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45" yWindow="0" windowWidth="17400" windowHeight="3315" tabRatio="722"/>
  </bookViews>
  <sheets>
    <sheet name="Mesh-Produkte" sheetId="12" r:id="rId1"/>
    <sheet name="Kunststoff-Produkte" sheetId="14" r:id="rId2"/>
    <sheet name="Speichersystem" sheetId="10" r:id="rId3"/>
    <sheet name="Besuch" sheetId="13" r:id="rId4"/>
    <sheet name="Beispiele" sheetId="11" r:id="rId5"/>
  </sheets>
  <definedNames>
    <definedName name="_1_8" localSheetId="2">#REF!</definedName>
    <definedName name="_1_8">#REF!</definedName>
    <definedName name="_19_1_10" localSheetId="2">#REF!</definedName>
    <definedName name="_19_1_10">#REF!</definedName>
    <definedName name="_19_1_11" localSheetId="2">#REF!</definedName>
    <definedName name="_19_1_11">#REF!</definedName>
    <definedName name="_19_1_2" localSheetId="2">#REF!</definedName>
    <definedName name="_19_1_2">#REF!</definedName>
    <definedName name="_19_1_3" localSheetId="2">#REF!</definedName>
    <definedName name="_19_1_3">#REF!</definedName>
    <definedName name="_19_1_6" localSheetId="2">#REF!</definedName>
    <definedName name="_19_1_6">#REF!</definedName>
    <definedName name="_19_1_7" localSheetId="2">#REF!</definedName>
    <definedName name="_19_1_7">#REF!</definedName>
    <definedName name="_19_1_8" localSheetId="2">#REF!</definedName>
    <definedName name="_19_1_8">#REF!</definedName>
    <definedName name="_19_10" localSheetId="2">#REF!</definedName>
    <definedName name="_19_10">#REF!</definedName>
    <definedName name="_19_11" localSheetId="2">#REF!</definedName>
    <definedName name="_19_11">#REF!</definedName>
    <definedName name="_74" localSheetId="2">Speichersystem!#REF!</definedName>
    <definedName name="acc_10" localSheetId="2">#REF!</definedName>
    <definedName name="acc_10">#REF!</definedName>
    <definedName name="acc_11" localSheetId="2">#REF!</definedName>
    <definedName name="acc_11">#REF!</definedName>
    <definedName name="gar" localSheetId="2">Speichersystem!#REF!</definedName>
    <definedName name="ins_10" localSheetId="2">#REF!</definedName>
    <definedName name="ins_10">#REF!</definedName>
    <definedName name="ins_11" localSheetId="2">#REF!</definedName>
    <definedName name="ins_11">#REF!</definedName>
    <definedName name="ins_6" localSheetId="2">#REF!</definedName>
    <definedName name="ins_6">#REF!</definedName>
    <definedName name="ins_7" localSheetId="2">#REF!</definedName>
    <definedName name="ins_7">#REF!</definedName>
    <definedName name="instrument_6" localSheetId="2">#REF!</definedName>
    <definedName name="instrument_6">#REF!</definedName>
    <definedName name="optic_7" localSheetId="2">#REF!</definedName>
    <definedName name="optic_7">#REF!</definedName>
    <definedName name="pk_1_9" localSheetId="2">#REF!</definedName>
    <definedName name="pk_1_9">#REF!</definedName>
    <definedName name="pl_10" localSheetId="2">#REF!</definedName>
    <definedName name="pl_10">#REF!</definedName>
    <definedName name="pl_11" localSheetId="2">#REF!</definedName>
    <definedName name="pl_11">#REF!</definedName>
    <definedName name="pl_9" localSheetId="2">#REF!</definedName>
    <definedName name="pl_9">#REF!</definedName>
    <definedName name="plint_8" localSheetId="2">#REF!</definedName>
    <definedName name="plint_8">#REF!</definedName>
    <definedName name="sks_1_6" localSheetId="2">#REF!</definedName>
    <definedName name="sks_1_6">#REF!</definedName>
    <definedName name="sks_10" localSheetId="2">#REF!</definedName>
    <definedName name="sks_10">#REF!</definedName>
    <definedName name="sks_11" localSheetId="2">#REF!</definedName>
    <definedName name="sks_11">#REF!</definedName>
    <definedName name="sks_6" localSheetId="2">#REF!</definedName>
    <definedName name="sks_6">#REF!</definedName>
    <definedName name="sks_7" localSheetId="2">#REF!</definedName>
    <definedName name="sks_7">#REF!</definedName>
    <definedName name="_xlnm.Print_Area" localSheetId="2">Speichersystem!$A$1:$H$87</definedName>
  </definedNames>
  <calcPr calcId="125725"/>
</workbook>
</file>

<file path=xl/calcChain.xml><?xml version="1.0" encoding="utf-8"?>
<calcChain xmlns="http://schemas.openxmlformats.org/spreadsheetml/2006/main">
  <c r="H12" i="10"/>
  <c r="H19"/>
  <c r="H18"/>
  <c r="H32"/>
  <c r="H31"/>
  <c r="H17"/>
  <c r="H5"/>
  <c r="H4"/>
  <c r="H3"/>
  <c r="H15" l="1"/>
  <c r="H13"/>
  <c r="H52" l="1"/>
  <c r="H11"/>
  <c r="H51"/>
  <c r="H50"/>
  <c r="H49"/>
  <c r="H48"/>
  <c r="H47"/>
  <c r="H46"/>
  <c r="H45"/>
  <c r="H44"/>
  <c r="H43"/>
  <c r="H38"/>
  <c r="H39"/>
  <c r="H40"/>
  <c r="H37"/>
  <c r="H34"/>
  <c r="H35"/>
  <c r="H36"/>
  <c r="H33"/>
  <c r="H28"/>
  <c r="H29"/>
  <c r="H30"/>
  <c r="H27"/>
  <c r="H23"/>
  <c r="H24"/>
  <c r="H25"/>
  <c r="H26"/>
  <c r="H22"/>
  <c r="H21"/>
  <c r="H20"/>
  <c r="H16"/>
  <c r="H14"/>
  <c r="H7"/>
  <c r="H8"/>
  <c r="H9"/>
  <c r="H10"/>
  <c r="H6"/>
  <c r="A24" l="1"/>
  <c r="A25" s="1"/>
  <c r="A26" s="1"/>
  <c r="A27" s="1"/>
</calcChain>
</file>

<file path=xl/connections.xml><?xml version="1.0" encoding="utf-8"?>
<connections xmlns="http://schemas.openxmlformats.org/spreadsheetml/2006/main">
  <connection id="1" name="74" type="6" refreshedVersion="4" background="1" saveData="1">
    <textPr codePage="20866" sourceFile="D:\tmp\2\74.txt" decimal="," thousands=" " tab="0" semicolon="1" qualifier="none">
      <textFields count="7">
        <textField type="text"/>
        <textField type="text"/>
        <textField type="text"/>
        <textField type="text"/>
        <textField type="text"/>
        <textField type="text"/>
        <textField/>
      </textFields>
    </textPr>
  </connection>
</connections>
</file>

<file path=xl/sharedStrings.xml><?xml version="1.0" encoding="utf-8"?>
<sst xmlns="http://schemas.openxmlformats.org/spreadsheetml/2006/main" count="210" uniqueCount="140">
  <si>
    <t>№</t>
  </si>
  <si>
    <t>230х1200</t>
  </si>
  <si>
    <t>300х1200</t>
  </si>
  <si>
    <t>400х1200</t>
  </si>
  <si>
    <t>500х1200</t>
  </si>
  <si>
    <t>230х1500</t>
  </si>
  <si>
    <t>300х1500</t>
  </si>
  <si>
    <t>400х1500</t>
  </si>
  <si>
    <t>500х1500</t>
  </si>
  <si>
    <t>230х3000</t>
  </si>
  <si>
    <t>300х3000</t>
  </si>
  <si>
    <t>350х3000</t>
  </si>
  <si>
    <t>400х3000</t>
  </si>
  <si>
    <t>450х3000</t>
  </si>
  <si>
    <t>500х3000</t>
  </si>
  <si>
    <t>120х300х400</t>
  </si>
  <si>
    <t>120х400х400</t>
  </si>
  <si>
    <t xml:space="preserve">120х350х500 </t>
  </si>
  <si>
    <t xml:space="preserve">120х450х450 </t>
  </si>
  <si>
    <t xml:space="preserve">120х500х500 </t>
  </si>
  <si>
    <t xml:space="preserve">120х550х550 </t>
  </si>
  <si>
    <t>190х400х400</t>
  </si>
  <si>
    <t>190х300х450</t>
  </si>
  <si>
    <t xml:space="preserve">190х350х500 </t>
  </si>
  <si>
    <t xml:space="preserve">190х450х450 </t>
  </si>
  <si>
    <t xml:space="preserve">190х500х500 </t>
  </si>
  <si>
    <t xml:space="preserve">190х550х550 </t>
  </si>
  <si>
    <t>235х435х230</t>
  </si>
  <si>
    <t>235х525х230</t>
  </si>
  <si>
    <t>340х435х230</t>
  </si>
  <si>
    <t>340х525х230</t>
  </si>
  <si>
    <t>120х250х400</t>
  </si>
  <si>
    <t>120х400х450</t>
  </si>
  <si>
    <t>120х400х550</t>
  </si>
  <si>
    <t>190х250х400</t>
  </si>
  <si>
    <t>190х400х450</t>
  </si>
  <si>
    <t>190х400х550</t>
  </si>
  <si>
    <t>100х485х460</t>
  </si>
  <si>
    <t>150х485х460</t>
  </si>
  <si>
    <t>100х300</t>
  </si>
  <si>
    <t>100х400</t>
  </si>
  <si>
    <t>100х500</t>
  </si>
  <si>
    <t>310х330х150</t>
  </si>
  <si>
    <t>490х220х100</t>
  </si>
  <si>
    <t>120х300х450</t>
  </si>
  <si>
    <t>190х300х400</t>
  </si>
  <si>
    <t>120х400х500</t>
  </si>
  <si>
    <t>120х500х600</t>
  </si>
  <si>
    <t>190х400х500</t>
  </si>
  <si>
    <t>190х500х600</t>
  </si>
  <si>
    <t>Ansicht</t>
  </si>
  <si>
    <t>Größe</t>
  </si>
  <si>
    <t>Klappkorb</t>
  </si>
  <si>
    <t>Die Flaschenbox</t>
  </si>
  <si>
    <t>BхHхT</t>
  </si>
  <si>
    <t>Regale</t>
  </si>
  <si>
    <t>Gitterbodenclip</t>
  </si>
  <si>
    <t>Ablagetasche aus Mesh</t>
  </si>
  <si>
    <t>Gitterrosthalterung</t>
  </si>
  <si>
    <t>Gitterfachspitze</t>
  </si>
  <si>
    <t>Mesh-Korb</t>
  </si>
  <si>
    <t>Gitterfachteiler-Clip</t>
  </si>
  <si>
    <t>Name</t>
  </si>
  <si>
    <t>Tasche hing</t>
  </si>
  <si>
    <t>Hing einen Stummel</t>
  </si>
  <si>
    <t>Kleine Tasche für Mesh-Regal</t>
  </si>
  <si>
    <t>Halterung hing</t>
  </si>
  <si>
    <t>Hängte den Ohrring auf</t>
  </si>
  <si>
    <t>Rack-Anschluss</t>
  </si>
  <si>
    <t>Aufhängerhaken</t>
  </si>
  <si>
    <t>Gitterfachteiler</t>
  </si>
  <si>
    <t>Staubsaugerschlauch halter</t>
  </si>
  <si>
    <t>Halter für Bügeleisen und Bügelbrett</t>
  </si>
  <si>
    <t>Support stehen (15х15х1970мм)</t>
  </si>
  <si>
    <t>Gitterstützbügel</t>
  </si>
  <si>
    <t>Faltkorb für Leinen + 4 сlips</t>
  </si>
  <si>
    <t>Schablone für Montageprofil</t>
  </si>
  <si>
    <t>Suspension (oval)</t>
  </si>
  <si>
    <t>Suspension (runden)</t>
  </si>
  <si>
    <t>Spanplatten-Installationssatz</t>
  </si>
  <si>
    <t>Spiegelinstallationssatz</t>
  </si>
  <si>
    <t>2 stck</t>
  </si>
  <si>
    <t>einstellen</t>
  </si>
  <si>
    <t>stck</t>
  </si>
  <si>
    <t>Maßeinheit</t>
  </si>
  <si>
    <t>Stücke pro Packung</t>
  </si>
  <si>
    <t>Masseneinheit</t>
  </si>
  <si>
    <t>Packgewicht</t>
  </si>
  <si>
    <t>Beschichtung - Pulver, Farbe - Weiß, Metallic, Moiréschwarz</t>
  </si>
  <si>
    <t>Trompete 2800мм</t>
  </si>
  <si>
    <t>Adapter</t>
  </si>
  <si>
    <t>Montageprofil 1000 mm</t>
  </si>
  <si>
    <t>Montageprofil 1600 mm</t>
  </si>
  <si>
    <t>Montageprofil 2200 mm</t>
  </si>
  <si>
    <t>Basisschiene 660 mm</t>
  </si>
  <si>
    <t>Basisschiene960 mm</t>
  </si>
  <si>
    <t>Basisschiene 1260 mm</t>
  </si>
  <si>
    <t>Basisschiene 1560 mm</t>
  </si>
  <si>
    <t>Basisschiene 2460 mm</t>
  </si>
  <si>
    <t>Universalhalterung 300 mm</t>
  </si>
  <si>
    <t>Universalhalterung 450 mm</t>
  </si>
  <si>
    <t>Gitterrosthalterung 300 mm</t>
  </si>
  <si>
    <t>Gitterrosthalterung 400 mm</t>
  </si>
  <si>
    <t>Gitterbodenhalterung geneigt 300 mm (15 гр.)</t>
  </si>
  <si>
    <t>Gitterbodenhalterung geneigt 400 mm (15 гр.)</t>
  </si>
  <si>
    <t>Adapter für Holzregal 300 mm</t>
  </si>
  <si>
    <t>Adapter für Holzregal 450 mm</t>
  </si>
  <si>
    <t>Stummel für regal 600 mm</t>
  </si>
  <si>
    <t>Stummel für regal 900 mm</t>
  </si>
  <si>
    <t>Stahlregal 600 х 100 mm</t>
  </si>
  <si>
    <t>Perforiertes regal 600 х 300 mm</t>
  </si>
  <si>
    <t>Perforiertes regal 600 х 450 mm</t>
  </si>
  <si>
    <t>Perforiertes regal 900 х 300 mm</t>
  </si>
  <si>
    <t>Perforiertes regal 900 х 450 mm</t>
  </si>
  <si>
    <t>Stahlregal verstärkt 600 х 300 mm</t>
  </si>
  <si>
    <t>Stahlregal verstärkt 900 х 300 mm</t>
  </si>
  <si>
    <t>Stahlregal verstärkt 600 х 450 mm</t>
  </si>
  <si>
    <t>Stahlregal verstärkt 900 х 450 mm</t>
  </si>
  <si>
    <t>Wäscheständer 600 х 450 mm</t>
  </si>
  <si>
    <t>Wäscheständer900 х 450 mm</t>
  </si>
  <si>
    <t>Tragbrett 600 х 300 х 75 mm</t>
  </si>
  <si>
    <t>Tragbrett 600 х 450 х 75 mm</t>
  </si>
  <si>
    <t>Rollkorb 600 х 300 х 150 mm</t>
  </si>
  <si>
    <t>Rollkorb 600 х 450 х 150 mm</t>
  </si>
  <si>
    <t>Adapter für Mesh-Korb 300mm</t>
  </si>
  <si>
    <t>Adapter für Mesh-Korb 450mm</t>
  </si>
  <si>
    <t>Aufhänger für Hosen 600 mm</t>
  </si>
  <si>
    <t>Schiebeschuhhalter 600 mm</t>
  </si>
  <si>
    <t>Schiebeschuhhalter 900 mm</t>
  </si>
  <si>
    <t>Hakenplatte 600 mm (5 шт)</t>
  </si>
  <si>
    <t>Hakenplatte 900 mm (9 шт)</t>
  </si>
  <si>
    <t>An der Halterung aufgehängt 300 mm</t>
  </si>
  <si>
    <t>An der Halterung aufgehängt 450 mm</t>
  </si>
  <si>
    <t>Regal  (300х120 mm)</t>
  </si>
  <si>
    <t>Weiß      (€)</t>
  </si>
  <si>
    <t xml:space="preserve">Metallisch (€) </t>
  </si>
  <si>
    <t>Galvanisieren       (€)</t>
  </si>
  <si>
    <t>Moiré-Milch, Moiré-Schwarz  (€)</t>
  </si>
  <si>
    <t>Preis alle Farben   (€)</t>
  </si>
  <si>
    <t>Preis (€)</t>
  </si>
</sst>
</file>

<file path=xl/styles.xml><?xml version="1.0" encoding="utf-8"?>
<styleSheet xmlns="http://schemas.openxmlformats.org/spreadsheetml/2006/main">
  <fonts count="6">
    <font>
      <sz val="10"/>
      <name val="Helv"/>
      <family val="2"/>
    </font>
    <font>
      <sz val="10"/>
      <name val="Helv"/>
      <family val="2"/>
      <charset val="204"/>
    </font>
    <font>
      <b/>
      <sz val="11"/>
      <name val="Cambria"/>
      <family val="1"/>
      <charset val="204"/>
    </font>
    <font>
      <sz val="11"/>
      <name val="Cambria"/>
      <family val="1"/>
      <charset val="204"/>
    </font>
    <font>
      <b/>
      <sz val="11"/>
      <color theme="1"/>
      <name val="Cambria"/>
      <family val="1"/>
      <charset val="204"/>
    </font>
    <font>
      <sz val="11"/>
      <color theme="1"/>
      <name val="Cambria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1">
    <xf numFmtId="0" fontId="1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Fill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left" vertical="center" indent="1"/>
    </xf>
    <xf numFmtId="49" fontId="3" fillId="0" borderId="7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indent="1"/>
    </xf>
    <xf numFmtId="49" fontId="3" fillId="0" borderId="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indent="1"/>
    </xf>
    <xf numFmtId="49" fontId="3" fillId="0" borderId="1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indent="1"/>
    </xf>
    <xf numFmtId="49" fontId="3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3" fillId="4" borderId="1" xfId="0" applyFont="1" applyFill="1" applyBorder="1" applyAlignment="1">
      <alignment horizontal="center" vertical="center" wrapText="1"/>
    </xf>
    <xf numFmtId="2" fontId="3" fillId="0" borderId="13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2" fontId="3" fillId="0" borderId="13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0" fontId="3" fillId="0" borderId="0" xfId="0" applyFont="1" applyBorder="1"/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wrapText="1"/>
    </xf>
    <xf numFmtId="0" fontId="3" fillId="0" borderId="0" xfId="0" applyFont="1"/>
    <xf numFmtId="2" fontId="3" fillId="0" borderId="0" xfId="0" applyNumberFormat="1" applyFont="1" applyAlignment="1">
      <alignment horizontal="center" vertical="center"/>
    </xf>
    <xf numFmtId="0" fontId="3" fillId="3" borderId="0" xfId="0" applyFont="1" applyFill="1"/>
    <xf numFmtId="2" fontId="3" fillId="0" borderId="0" xfId="0" applyNumberFormat="1" applyFont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0" fontId="5" fillId="2" borderId="12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5" fillId="0" borderId="0" xfId="0" applyFont="1"/>
    <xf numFmtId="0" fontId="3" fillId="0" borderId="0" xfId="0" applyFont="1" applyAlignment="1"/>
    <xf numFmtId="0" fontId="3" fillId="0" borderId="0" xfId="0" applyFont="1" applyAlignment="1">
      <alignment horizontal="left" indent="1"/>
    </xf>
  </cellXfs>
  <cellStyles count="2">
    <cellStyle name="Normal_RussiaPriceBook_October-11-2005v2" xfId="1"/>
    <cellStyle name="Обычный" xfId="0" builtinId="0"/>
  </cellStyles>
  <dxfs count="0"/>
  <tableStyles count="0" defaultTableStyle="TableStyleMedium9" defaultPivotStyle="PivotStyleLight16"/>
  <colors>
    <mruColors>
      <color rgb="FF8E9DA0"/>
      <color rgb="FF9FACAD"/>
      <color rgb="FF777777"/>
      <color rgb="FF858697"/>
      <color rgb="FF8E8E8E"/>
      <color rgb="FF606060"/>
      <color rgb="FF4B4B4B"/>
      <color rgb="FF2289C8"/>
      <color rgb="FFF5F513"/>
      <color rgb="FFF6F5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3" Type="http://schemas.openxmlformats.org/officeDocument/2006/relationships/image" Target="../media/image21.jpeg"/><Relationship Id="rId21" Type="http://schemas.openxmlformats.org/officeDocument/2006/relationships/image" Target="../media/image39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20" Type="http://schemas.openxmlformats.org/officeDocument/2006/relationships/image" Target="../media/image38.pn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24" Type="http://schemas.openxmlformats.org/officeDocument/2006/relationships/image" Target="../media/image42.pn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23" Type="http://schemas.openxmlformats.org/officeDocument/2006/relationships/image" Target="../media/image41.png"/><Relationship Id="rId10" Type="http://schemas.openxmlformats.org/officeDocument/2006/relationships/image" Target="../media/image28.jpeg"/><Relationship Id="rId19" Type="http://schemas.openxmlformats.org/officeDocument/2006/relationships/image" Target="../media/image37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Relationship Id="rId22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jpeg"/><Relationship Id="rId5" Type="http://schemas.openxmlformats.org/officeDocument/2006/relationships/image" Target="../media/image47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../media/image53.jpe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5" Type="http://schemas.openxmlformats.org/officeDocument/2006/relationships/image" Target="../media/image56.jpeg"/><Relationship Id="rId4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133349</xdr:rowOff>
    </xdr:from>
    <xdr:to>
      <xdr:col>0</xdr:col>
      <xdr:colOff>2047874</xdr:colOff>
      <xdr:row>13</xdr:row>
      <xdr:rowOff>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9" y="904874"/>
          <a:ext cx="1952625" cy="1857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55</xdr:row>
      <xdr:rowOff>209551</xdr:rowOff>
    </xdr:from>
    <xdr:to>
      <xdr:col>0</xdr:col>
      <xdr:colOff>657225</xdr:colOff>
      <xdr:row>55</xdr:row>
      <xdr:rowOff>529278</xdr:rowOff>
    </xdr:to>
    <xdr:pic>
      <xdr:nvPicPr>
        <xdr:cNvPr id="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13001626"/>
          <a:ext cx="981075" cy="1881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342901</xdr:colOff>
      <xdr:row>40</xdr:row>
      <xdr:rowOff>190499</xdr:rowOff>
    </xdr:from>
    <xdr:to>
      <xdr:col>0</xdr:col>
      <xdr:colOff>1447800</xdr:colOff>
      <xdr:row>43</xdr:row>
      <xdr:rowOff>210850</xdr:rowOff>
    </xdr:to>
    <xdr:pic>
      <xdr:nvPicPr>
        <xdr:cNvPr id="4" name="Picture 4" descr="&amp;Kcy;&amp;ocy;&amp;rcy;&amp;zcy;&amp;icy;&amp;ncy;&amp;acy; &amp;dcy;&amp;lcy;&amp;yacy; &amp;bcy;&amp;iecy;&amp;lcy;&amp;softcy;&amp;yacy; &amp;ocy;&amp;tcy;&amp;kcy;&amp;icy;&amp;dcy;&amp;ncy;&amp;acy;&amp;yacy;, 340&amp;khcy;525&amp;khcy;230 &amp;mcy;&amp;mcy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1" y="6677024"/>
          <a:ext cx="1104899" cy="1620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45</xdr:row>
      <xdr:rowOff>276226</xdr:rowOff>
    </xdr:from>
    <xdr:to>
      <xdr:col>0</xdr:col>
      <xdr:colOff>609599</xdr:colOff>
      <xdr:row>45</xdr:row>
      <xdr:rowOff>276226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9648826"/>
          <a:ext cx="1943099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45</xdr:row>
      <xdr:rowOff>76199</xdr:rowOff>
    </xdr:from>
    <xdr:to>
      <xdr:col>1</xdr:col>
      <xdr:colOff>1114425</xdr:colOff>
      <xdr:row>45</xdr:row>
      <xdr:rowOff>1666874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0" y="8886824"/>
          <a:ext cx="10382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191411</xdr:colOff>
      <xdr:row>20</xdr:row>
      <xdr:rowOff>19051</xdr:rowOff>
    </xdr:from>
    <xdr:to>
      <xdr:col>0</xdr:col>
      <xdr:colOff>2076450</xdr:colOff>
      <xdr:row>30</xdr:row>
      <xdr:rowOff>28575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1411" y="4029076"/>
          <a:ext cx="1885039" cy="1819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904876</xdr:colOff>
      <xdr:row>28</xdr:row>
      <xdr:rowOff>114301</xdr:rowOff>
    </xdr:from>
    <xdr:to>
      <xdr:col>0</xdr:col>
      <xdr:colOff>904877</xdr:colOff>
      <xdr:row>34</xdr:row>
      <xdr:rowOff>38100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4876" y="5638801"/>
          <a:ext cx="1295399" cy="1181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152399</xdr:colOff>
      <xdr:row>48</xdr:row>
      <xdr:rowOff>19050</xdr:rowOff>
    </xdr:from>
    <xdr:to>
      <xdr:col>0</xdr:col>
      <xdr:colOff>2028825</xdr:colOff>
      <xdr:row>54</xdr:row>
      <xdr:rowOff>0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2399" y="12630150"/>
          <a:ext cx="1876426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61</xdr:row>
      <xdr:rowOff>222060</xdr:rowOff>
    </xdr:from>
    <xdr:to>
      <xdr:col>0</xdr:col>
      <xdr:colOff>813398</xdr:colOff>
      <xdr:row>61</xdr:row>
      <xdr:rowOff>225045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9625" y="16376460"/>
          <a:ext cx="882052" cy="10733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647700</xdr:colOff>
      <xdr:row>62</xdr:row>
      <xdr:rowOff>238125</xdr:rowOff>
    </xdr:from>
    <xdr:to>
      <xdr:col>0</xdr:col>
      <xdr:colOff>647700</xdr:colOff>
      <xdr:row>62</xdr:row>
      <xdr:rowOff>238125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7700" y="17716500"/>
          <a:ext cx="542925" cy="1085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45</xdr:row>
      <xdr:rowOff>314325</xdr:rowOff>
    </xdr:from>
    <xdr:to>
      <xdr:col>0</xdr:col>
      <xdr:colOff>2133600</xdr:colOff>
      <xdr:row>45</xdr:row>
      <xdr:rowOff>1514475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9124950"/>
          <a:ext cx="20574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55</xdr:row>
      <xdr:rowOff>200025</xdr:rowOff>
    </xdr:from>
    <xdr:to>
      <xdr:col>0</xdr:col>
      <xdr:colOff>1524000</xdr:colOff>
      <xdr:row>57</xdr:row>
      <xdr:rowOff>367352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14144625"/>
          <a:ext cx="981075" cy="18818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61</xdr:row>
      <xdr:rowOff>378130</xdr:rowOff>
    </xdr:from>
    <xdr:to>
      <xdr:col>0</xdr:col>
      <xdr:colOff>1543050</xdr:colOff>
      <xdr:row>61</xdr:row>
      <xdr:rowOff>1606740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3400" y="17923180"/>
          <a:ext cx="1009650" cy="12286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62</xdr:row>
      <xdr:rowOff>190500</xdr:rowOff>
    </xdr:from>
    <xdr:to>
      <xdr:col>0</xdr:col>
      <xdr:colOff>1495425</xdr:colOff>
      <xdr:row>62</xdr:row>
      <xdr:rowOff>1276350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0" y="19364325"/>
          <a:ext cx="542925" cy="1085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676276</xdr:colOff>
      <xdr:row>58</xdr:row>
      <xdr:rowOff>190499</xdr:rowOff>
    </xdr:from>
    <xdr:to>
      <xdr:col>0</xdr:col>
      <xdr:colOff>1590913</xdr:colOff>
      <xdr:row>60</xdr:row>
      <xdr:rowOff>400050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76276" y="16240124"/>
          <a:ext cx="914637" cy="104775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361949</xdr:colOff>
      <xdr:row>1</xdr:row>
      <xdr:rowOff>180975</xdr:rowOff>
    </xdr:from>
    <xdr:to>
      <xdr:col>1</xdr:col>
      <xdr:colOff>1333500</xdr:colOff>
      <xdr:row>1</xdr:row>
      <xdr:rowOff>1114425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0099" y="581025"/>
          <a:ext cx="971551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2</xdr:row>
      <xdr:rowOff>104775</xdr:rowOff>
    </xdr:from>
    <xdr:to>
      <xdr:col>1</xdr:col>
      <xdr:colOff>981075</xdr:colOff>
      <xdr:row>2</xdr:row>
      <xdr:rowOff>666750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1752600"/>
          <a:ext cx="495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314324</xdr:colOff>
      <xdr:row>3</xdr:row>
      <xdr:rowOff>142874</xdr:rowOff>
    </xdr:from>
    <xdr:to>
      <xdr:col>1</xdr:col>
      <xdr:colOff>1143000</xdr:colOff>
      <xdr:row>3</xdr:row>
      <xdr:rowOff>933449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4" y="2581274"/>
          <a:ext cx="82867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4</xdr:row>
      <xdr:rowOff>171451</xdr:rowOff>
    </xdr:from>
    <xdr:to>
      <xdr:col>1</xdr:col>
      <xdr:colOff>661457</xdr:colOff>
      <xdr:row>4</xdr:row>
      <xdr:rowOff>466725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3609976"/>
          <a:ext cx="328082" cy="295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209549</xdr:colOff>
      <xdr:row>5</xdr:row>
      <xdr:rowOff>76201</xdr:rowOff>
    </xdr:from>
    <xdr:to>
      <xdr:col>1</xdr:col>
      <xdr:colOff>1190624</xdr:colOff>
      <xdr:row>5</xdr:row>
      <xdr:rowOff>957793</xdr:rowOff>
    </xdr:to>
    <xdr:pic>
      <xdr:nvPicPr>
        <xdr:cNvPr id="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7699" y="4095751"/>
          <a:ext cx="981075" cy="88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428626</xdr:colOff>
      <xdr:row>6</xdr:row>
      <xdr:rowOff>38100</xdr:rowOff>
    </xdr:from>
    <xdr:to>
      <xdr:col>1</xdr:col>
      <xdr:colOff>1085850</xdr:colOff>
      <xdr:row>6</xdr:row>
      <xdr:rowOff>676275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6776" y="5095875"/>
          <a:ext cx="657224" cy="638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523876</xdr:colOff>
      <xdr:row>7</xdr:row>
      <xdr:rowOff>66676</xdr:rowOff>
    </xdr:from>
    <xdr:to>
      <xdr:col>1</xdr:col>
      <xdr:colOff>1104900</xdr:colOff>
      <xdr:row>7</xdr:row>
      <xdr:rowOff>675600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6" y="5838826"/>
          <a:ext cx="581024" cy="6089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619125</xdr:colOff>
      <xdr:row>4</xdr:row>
      <xdr:rowOff>142875</xdr:rowOff>
    </xdr:from>
    <xdr:to>
      <xdr:col>1</xdr:col>
      <xdr:colOff>947207</xdr:colOff>
      <xdr:row>4</xdr:row>
      <xdr:rowOff>438149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3581400"/>
          <a:ext cx="328082" cy="295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11</xdr:row>
      <xdr:rowOff>38100</xdr:rowOff>
    </xdr:from>
    <xdr:to>
      <xdr:col>1</xdr:col>
      <xdr:colOff>1530350</xdr:colOff>
      <xdr:row>12</xdr:row>
      <xdr:rowOff>452533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935" t="4166" r="8975" b="13542"/>
        <a:stretch/>
      </xdr:blipFill>
      <xdr:spPr>
        <a:xfrm>
          <a:off x="685800" y="8420100"/>
          <a:ext cx="1416050" cy="881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155575</xdr:colOff>
      <xdr:row>13</xdr:row>
      <xdr:rowOff>28575</xdr:rowOff>
    </xdr:from>
    <xdr:to>
      <xdr:col>1</xdr:col>
      <xdr:colOff>1470025</xdr:colOff>
      <xdr:row>14</xdr:row>
      <xdr:rowOff>455468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692" r="11218" b="10417"/>
        <a:stretch/>
      </xdr:blipFill>
      <xdr:spPr>
        <a:xfrm>
          <a:off x="727075" y="9810750"/>
          <a:ext cx="1314450" cy="893618"/>
        </a:xfrm>
        <a:prstGeom prst="rect">
          <a:avLst/>
        </a:prstGeom>
      </xdr:spPr>
    </xdr:pic>
    <xdr:clientData/>
  </xdr:twoCellAnchor>
  <xdr:twoCellAnchor editAs="oneCell">
    <xdr:from>
      <xdr:col>1</xdr:col>
      <xdr:colOff>145359</xdr:colOff>
      <xdr:row>15</xdr:row>
      <xdr:rowOff>111126</xdr:rowOff>
    </xdr:from>
    <xdr:to>
      <xdr:col>1</xdr:col>
      <xdr:colOff>1478859</xdr:colOff>
      <xdr:row>16</xdr:row>
      <xdr:rowOff>111582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654" t="7814" r="13141" b="12499"/>
        <a:stretch/>
      </xdr:blipFill>
      <xdr:spPr>
        <a:xfrm>
          <a:off x="716859" y="10826751"/>
          <a:ext cx="1333500" cy="82913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17</xdr:row>
      <xdr:rowOff>49593</xdr:rowOff>
    </xdr:from>
    <xdr:to>
      <xdr:col>1</xdr:col>
      <xdr:colOff>1485900</xdr:colOff>
      <xdr:row>18</xdr:row>
      <xdr:rowOff>453359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34" t="7656" r="4016" b="4568"/>
        <a:stretch/>
      </xdr:blipFill>
      <xdr:spPr>
        <a:xfrm flipH="1">
          <a:off x="641350" y="12851193"/>
          <a:ext cx="1416050" cy="8704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19</xdr:row>
      <xdr:rowOff>44450</xdr:rowOff>
    </xdr:from>
    <xdr:to>
      <xdr:col>1</xdr:col>
      <xdr:colOff>1504949</xdr:colOff>
      <xdr:row>20</xdr:row>
      <xdr:rowOff>442059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666749" y="11388725"/>
          <a:ext cx="1409700" cy="86433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21</xdr:row>
      <xdr:rowOff>50800</xdr:rowOff>
    </xdr:from>
    <xdr:to>
      <xdr:col>1</xdr:col>
      <xdr:colOff>1526381</xdr:colOff>
      <xdr:row>21</xdr:row>
      <xdr:rowOff>919773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800" y="14719300"/>
          <a:ext cx="1412081" cy="8689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22</xdr:row>
      <xdr:rowOff>39988</xdr:rowOff>
    </xdr:from>
    <xdr:to>
      <xdr:col>1</xdr:col>
      <xdr:colOff>1562100</xdr:colOff>
      <xdr:row>22</xdr:row>
      <xdr:rowOff>927101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293" t="11743" r="7144" b="7117"/>
        <a:stretch/>
      </xdr:blipFill>
      <xdr:spPr>
        <a:xfrm>
          <a:off x="666752" y="15660988"/>
          <a:ext cx="1466848" cy="88711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76202</xdr:colOff>
      <xdr:row>24</xdr:row>
      <xdr:rowOff>46338</xdr:rowOff>
    </xdr:from>
    <xdr:to>
      <xdr:col>1</xdr:col>
      <xdr:colOff>1543050</xdr:colOff>
      <xdr:row>24</xdr:row>
      <xdr:rowOff>933451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293" t="11743" r="7144" b="7117"/>
        <a:stretch/>
      </xdr:blipFill>
      <xdr:spPr>
        <a:xfrm>
          <a:off x="647702" y="17572338"/>
          <a:ext cx="1466848" cy="887113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23</xdr:row>
      <xdr:rowOff>43426</xdr:rowOff>
    </xdr:from>
    <xdr:to>
      <xdr:col>1</xdr:col>
      <xdr:colOff>1562100</xdr:colOff>
      <xdr:row>23</xdr:row>
      <xdr:rowOff>916770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747" t="9078" r="7142" b="9027"/>
        <a:stretch/>
      </xdr:blipFill>
      <xdr:spPr>
        <a:xfrm>
          <a:off x="641350" y="16616926"/>
          <a:ext cx="1492250" cy="8733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49776</xdr:rowOff>
    </xdr:from>
    <xdr:to>
      <xdr:col>1</xdr:col>
      <xdr:colOff>1549400</xdr:colOff>
      <xdr:row>25</xdr:row>
      <xdr:rowOff>923120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747" t="9078" r="7142" b="9027"/>
        <a:stretch/>
      </xdr:blipFill>
      <xdr:spPr>
        <a:xfrm>
          <a:off x="628650" y="18528276"/>
          <a:ext cx="1492250" cy="873344"/>
        </a:xfrm>
        <a:prstGeom prst="rect">
          <a:avLst/>
        </a:prstGeom>
      </xdr:spPr>
    </xdr:pic>
    <xdr:clientData/>
  </xdr:twoCellAnchor>
  <xdr:twoCellAnchor editAs="oneCell">
    <xdr:from>
      <xdr:col>1</xdr:col>
      <xdr:colOff>145498</xdr:colOff>
      <xdr:row>26</xdr:row>
      <xdr:rowOff>72472</xdr:rowOff>
    </xdr:from>
    <xdr:to>
      <xdr:col>1</xdr:col>
      <xdr:colOff>1466298</xdr:colOff>
      <xdr:row>29</xdr:row>
      <xdr:rowOff>190360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6998" y="17112697"/>
          <a:ext cx="1320800" cy="803688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102578</xdr:colOff>
      <xdr:row>32</xdr:row>
      <xdr:rowOff>336561</xdr:rowOff>
    </xdr:from>
    <xdr:to>
      <xdr:col>1</xdr:col>
      <xdr:colOff>1509348</xdr:colOff>
      <xdr:row>35</xdr:row>
      <xdr:rowOff>76875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396" t="6610" r="9764" b="8654"/>
        <a:stretch/>
      </xdr:blipFill>
      <xdr:spPr>
        <a:xfrm>
          <a:off x="674078" y="22177386"/>
          <a:ext cx="1406770" cy="883314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183175</xdr:colOff>
      <xdr:row>36</xdr:row>
      <xdr:rowOff>444013</xdr:rowOff>
    </xdr:from>
    <xdr:to>
      <xdr:col>1</xdr:col>
      <xdr:colOff>1406771</xdr:colOff>
      <xdr:row>39</xdr:row>
      <xdr:rowOff>159401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393" t="4861" r="10684" b="6250"/>
        <a:stretch/>
      </xdr:blipFill>
      <xdr:spPr>
        <a:xfrm>
          <a:off x="754675" y="23218288"/>
          <a:ext cx="1223596" cy="867913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</xdr:colOff>
      <xdr:row>42</xdr:row>
      <xdr:rowOff>58615</xdr:rowOff>
    </xdr:from>
    <xdr:to>
      <xdr:col>1</xdr:col>
      <xdr:colOff>1571848</xdr:colOff>
      <xdr:row>42</xdr:row>
      <xdr:rowOff>918206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265" t="7784" r="6034" b="13174"/>
        <a:stretch/>
      </xdr:blipFill>
      <xdr:spPr>
        <a:xfrm>
          <a:off x="593481" y="24280690"/>
          <a:ext cx="1549867" cy="859591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102578</xdr:colOff>
      <xdr:row>43</xdr:row>
      <xdr:rowOff>51290</xdr:rowOff>
    </xdr:from>
    <xdr:to>
      <xdr:col>1</xdr:col>
      <xdr:colOff>1509347</xdr:colOff>
      <xdr:row>44</xdr:row>
      <xdr:rowOff>448071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078" y="23997140"/>
          <a:ext cx="1406769" cy="863506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146540</xdr:colOff>
      <xdr:row>45</xdr:row>
      <xdr:rowOff>36635</xdr:rowOff>
    </xdr:from>
    <xdr:to>
      <xdr:col>1</xdr:col>
      <xdr:colOff>1443406</xdr:colOff>
      <xdr:row>46</xdr:row>
      <xdr:rowOff>432290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432" t="6599" r="11597" b="12182"/>
        <a:stretch/>
      </xdr:blipFill>
      <xdr:spPr>
        <a:xfrm>
          <a:off x="718040" y="24915935"/>
          <a:ext cx="1296866" cy="86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109904</xdr:colOff>
      <xdr:row>47</xdr:row>
      <xdr:rowOff>50554</xdr:rowOff>
    </xdr:from>
    <xdr:to>
      <xdr:col>1</xdr:col>
      <xdr:colOff>1553307</xdr:colOff>
      <xdr:row>48</xdr:row>
      <xdr:rowOff>481603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1404" y="25863304"/>
          <a:ext cx="1443403" cy="888249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49</xdr:row>
      <xdr:rowOff>36634</xdr:rowOff>
    </xdr:from>
    <xdr:to>
      <xdr:col>1</xdr:col>
      <xdr:colOff>1524003</xdr:colOff>
      <xdr:row>50</xdr:row>
      <xdr:rowOff>433416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8732" y="36955534"/>
          <a:ext cx="1406771" cy="863507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10</xdr:row>
      <xdr:rowOff>51289</xdr:rowOff>
    </xdr:from>
    <xdr:to>
      <xdr:col>1</xdr:col>
      <xdr:colOff>2038350</xdr:colOff>
      <xdr:row>10</xdr:row>
      <xdr:rowOff>981075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8732" y="3413614"/>
          <a:ext cx="1921118" cy="929786"/>
        </a:xfrm>
        <a:prstGeom prst="rect">
          <a:avLst/>
        </a:prstGeom>
      </xdr:spPr>
    </xdr:pic>
    <xdr:clientData/>
  </xdr:twoCellAnchor>
  <xdr:twoCellAnchor editAs="oneCell">
    <xdr:from>
      <xdr:col>1</xdr:col>
      <xdr:colOff>85879</xdr:colOff>
      <xdr:row>51</xdr:row>
      <xdr:rowOff>31060</xdr:rowOff>
    </xdr:from>
    <xdr:to>
      <xdr:col>1</xdr:col>
      <xdr:colOff>1509867</xdr:colOff>
      <xdr:row>51</xdr:row>
      <xdr:rowOff>907360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657379" y="42360160"/>
          <a:ext cx="1423988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47625</xdr:rowOff>
    </xdr:from>
    <xdr:to>
      <xdr:col>1</xdr:col>
      <xdr:colOff>1514475</xdr:colOff>
      <xdr:row>31</xdr:row>
      <xdr:rowOff>456467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700" y="18002250"/>
          <a:ext cx="1438275" cy="885092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2</xdr:row>
      <xdr:rowOff>23165</xdr:rowOff>
    </xdr:from>
    <xdr:to>
      <xdr:col>1</xdr:col>
      <xdr:colOff>1990724</xdr:colOff>
      <xdr:row>4</xdr:row>
      <xdr:rowOff>345261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47699" y="861365"/>
          <a:ext cx="1914525" cy="11793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</xdr:colOff>
      <xdr:row>5</xdr:row>
      <xdr:rowOff>28575</xdr:rowOff>
    </xdr:from>
    <xdr:to>
      <xdr:col>1</xdr:col>
      <xdr:colOff>2066925</xdr:colOff>
      <xdr:row>9</xdr:row>
      <xdr:rowOff>241250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38175" y="2152650"/>
          <a:ext cx="2000250" cy="1203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428625</xdr:colOff>
      <xdr:row>40</xdr:row>
      <xdr:rowOff>28575</xdr:rowOff>
    </xdr:from>
    <xdr:to>
      <xdr:col>1</xdr:col>
      <xdr:colOff>1968500</xdr:colOff>
      <xdr:row>42</xdr:row>
      <xdr:rowOff>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90575" y="19507200"/>
          <a:ext cx="1539875" cy="923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571501</xdr:colOff>
      <xdr:row>52</xdr:row>
      <xdr:rowOff>9526</xdr:rowOff>
    </xdr:from>
    <xdr:to>
      <xdr:col>1</xdr:col>
      <xdr:colOff>1532128</xdr:colOff>
      <xdr:row>52</xdr:row>
      <xdr:rowOff>1190625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43001" y="31470601"/>
          <a:ext cx="960627" cy="1181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485776</xdr:colOff>
      <xdr:row>53</xdr:row>
      <xdr:rowOff>28576</xdr:rowOff>
    </xdr:from>
    <xdr:to>
      <xdr:col>1</xdr:col>
      <xdr:colOff>1387875</xdr:colOff>
      <xdr:row>53</xdr:row>
      <xdr:rowOff>1285876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57276" y="32804101"/>
          <a:ext cx="902099" cy="12573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</xdr:row>
      <xdr:rowOff>161925</xdr:rowOff>
    </xdr:from>
    <xdr:to>
      <xdr:col>0</xdr:col>
      <xdr:colOff>619125</xdr:colOff>
      <xdr:row>2</xdr:row>
      <xdr:rowOff>1134834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2085975"/>
          <a:ext cx="1038225" cy="972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543864</xdr:colOff>
      <xdr:row>1</xdr:row>
      <xdr:rowOff>190500</xdr:rowOff>
    </xdr:from>
    <xdr:to>
      <xdr:col>0</xdr:col>
      <xdr:colOff>2032088</xdr:colOff>
      <xdr:row>1</xdr:row>
      <xdr:rowOff>952500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64" y="885825"/>
          <a:ext cx="148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5</xdr:row>
      <xdr:rowOff>123824</xdr:rowOff>
    </xdr:from>
    <xdr:to>
      <xdr:col>0</xdr:col>
      <xdr:colOff>723900</xdr:colOff>
      <xdr:row>5</xdr:row>
      <xdr:rowOff>914399</xdr:rowOff>
    </xdr:to>
    <xdr:pic>
      <xdr:nvPicPr>
        <xdr:cNvPr id="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" y="5191124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828675</xdr:colOff>
      <xdr:row>4</xdr:row>
      <xdr:rowOff>171450</xdr:rowOff>
    </xdr:from>
    <xdr:to>
      <xdr:col>0</xdr:col>
      <xdr:colOff>828675</xdr:colOff>
      <xdr:row>4</xdr:row>
      <xdr:rowOff>800100</xdr:rowOff>
    </xdr:to>
    <xdr:pic>
      <xdr:nvPicPr>
        <xdr:cNvPr id="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1076325" y="4143375"/>
          <a:ext cx="6286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847725</xdr:colOff>
      <xdr:row>6</xdr:row>
      <xdr:rowOff>180974</xdr:rowOff>
    </xdr:from>
    <xdr:to>
      <xdr:col>0</xdr:col>
      <xdr:colOff>847725</xdr:colOff>
      <xdr:row>6</xdr:row>
      <xdr:rowOff>742949</xdr:rowOff>
    </xdr:to>
    <xdr:pic>
      <xdr:nvPicPr>
        <xdr:cNvPr id="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7725" y="6248399"/>
          <a:ext cx="723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3</xdr:row>
      <xdr:rowOff>66675</xdr:rowOff>
    </xdr:from>
    <xdr:to>
      <xdr:col>0</xdr:col>
      <xdr:colOff>2133600</xdr:colOff>
      <xdr:row>3</xdr:row>
      <xdr:rowOff>952500</xdr:rowOff>
    </xdr:to>
    <xdr:pic>
      <xdr:nvPicPr>
        <xdr:cNvPr id="7" name="Picture 24" descr="4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2925" y="3219450"/>
          <a:ext cx="1590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</xdr:row>
      <xdr:rowOff>28576</xdr:rowOff>
    </xdr:from>
    <xdr:to>
      <xdr:col>0</xdr:col>
      <xdr:colOff>2057400</xdr:colOff>
      <xdr:row>7</xdr:row>
      <xdr:rowOff>847725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5300" y="6905626"/>
          <a:ext cx="1562100" cy="819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704850</xdr:colOff>
      <xdr:row>8</xdr:row>
      <xdr:rowOff>21299</xdr:rowOff>
    </xdr:from>
    <xdr:to>
      <xdr:col>0</xdr:col>
      <xdr:colOff>704850</xdr:colOff>
      <xdr:row>8</xdr:row>
      <xdr:rowOff>520039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4850" y="7774649"/>
          <a:ext cx="495300" cy="498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790576</xdr:colOff>
      <xdr:row>9</xdr:row>
      <xdr:rowOff>57151</xdr:rowOff>
    </xdr:from>
    <xdr:to>
      <xdr:col>0</xdr:col>
      <xdr:colOff>794353</xdr:colOff>
      <xdr:row>9</xdr:row>
      <xdr:rowOff>676275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0576" y="8382001"/>
          <a:ext cx="462948" cy="619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685800</xdr:colOff>
      <xdr:row>2</xdr:row>
      <xdr:rowOff>133350</xdr:rowOff>
    </xdr:from>
    <xdr:to>
      <xdr:col>0</xdr:col>
      <xdr:colOff>1724025</xdr:colOff>
      <xdr:row>2</xdr:row>
      <xdr:rowOff>1106259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2057400"/>
          <a:ext cx="1038225" cy="972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</xdr:row>
      <xdr:rowOff>114300</xdr:rowOff>
    </xdr:from>
    <xdr:to>
      <xdr:col>0</xdr:col>
      <xdr:colOff>1857375</xdr:colOff>
      <xdr:row>4</xdr:row>
      <xdr:rowOff>742950</xdr:rowOff>
    </xdr:to>
    <xdr:pic>
      <xdr:nvPicPr>
        <xdr:cNvPr id="1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981075" y="4086225"/>
          <a:ext cx="6286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5</xdr:row>
      <xdr:rowOff>104775</xdr:rowOff>
    </xdr:from>
    <xdr:to>
      <xdr:col>0</xdr:col>
      <xdr:colOff>1657350</xdr:colOff>
      <xdr:row>5</xdr:row>
      <xdr:rowOff>895350</xdr:rowOff>
    </xdr:to>
    <xdr:pic>
      <xdr:nvPicPr>
        <xdr:cNvPr id="1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42975" y="5172075"/>
          <a:ext cx="714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6</xdr:row>
      <xdr:rowOff>85725</xdr:rowOff>
    </xdr:from>
    <xdr:to>
      <xdr:col>0</xdr:col>
      <xdr:colOff>1524000</xdr:colOff>
      <xdr:row>6</xdr:row>
      <xdr:rowOff>647700</xdr:rowOff>
    </xdr:to>
    <xdr:pic>
      <xdr:nvPicPr>
        <xdr:cNvPr id="1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0100" y="6153150"/>
          <a:ext cx="723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8</xdr:row>
      <xdr:rowOff>66675</xdr:rowOff>
    </xdr:from>
    <xdr:to>
      <xdr:col>0</xdr:col>
      <xdr:colOff>1466850</xdr:colOff>
      <xdr:row>8</xdr:row>
      <xdr:rowOff>565415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7820025"/>
          <a:ext cx="495300" cy="498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933450</xdr:colOff>
      <xdr:row>9</xdr:row>
      <xdr:rowOff>66675</xdr:rowOff>
    </xdr:from>
    <xdr:to>
      <xdr:col>0</xdr:col>
      <xdr:colOff>1396398</xdr:colOff>
      <xdr:row>9</xdr:row>
      <xdr:rowOff>685799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3450" y="8391525"/>
          <a:ext cx="462948" cy="61912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58</xdr:row>
      <xdr:rowOff>152400</xdr:rowOff>
    </xdr:from>
    <xdr:to>
      <xdr:col>19</xdr:col>
      <xdr:colOff>95250</xdr:colOff>
      <xdr:row>90</xdr:row>
      <xdr:rowOff>77733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62725" y="9544050"/>
          <a:ext cx="5114925" cy="510693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561975</xdr:colOff>
      <xdr:row>0</xdr:row>
      <xdr:rowOff>0</xdr:rowOff>
    </xdr:from>
    <xdr:to>
      <xdr:col>18</xdr:col>
      <xdr:colOff>343568</xdr:colOff>
      <xdr:row>33</xdr:row>
      <xdr:rowOff>38100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0"/>
          <a:ext cx="5877593" cy="5381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400050</xdr:colOff>
      <xdr:row>33</xdr:row>
      <xdr:rowOff>49977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5276850" cy="53935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61</xdr:row>
      <xdr:rowOff>85725</xdr:rowOff>
    </xdr:from>
    <xdr:to>
      <xdr:col>10</xdr:col>
      <xdr:colOff>301365</xdr:colOff>
      <xdr:row>85</xdr:row>
      <xdr:rowOff>47625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963150"/>
          <a:ext cx="6397365" cy="38481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33</xdr:row>
      <xdr:rowOff>133350</xdr:rowOff>
    </xdr:from>
    <xdr:to>
      <xdr:col>18</xdr:col>
      <xdr:colOff>330559</xdr:colOff>
      <xdr:row>58</xdr:row>
      <xdr:rowOff>47625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76875" y="5476875"/>
          <a:ext cx="5826484" cy="3962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33</xdr:row>
      <xdr:rowOff>85726</xdr:rowOff>
    </xdr:from>
    <xdr:to>
      <xdr:col>8</xdr:col>
      <xdr:colOff>480557</xdr:colOff>
      <xdr:row>61</xdr:row>
      <xdr:rowOff>9525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5429251"/>
          <a:ext cx="5357356" cy="44576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85</xdr:row>
      <xdr:rowOff>123825</xdr:rowOff>
    </xdr:from>
    <xdr:to>
      <xdr:col>7</xdr:col>
      <xdr:colOff>173213</xdr:colOff>
      <xdr:row>113</xdr:row>
      <xdr:rowOff>28575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87450"/>
          <a:ext cx="4440413" cy="443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Классическая">
      <a:majorFont>
        <a:latin typeface="Arial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P71"/>
  <sheetViews>
    <sheetView tabSelected="1" workbookViewId="0">
      <selection activeCell="E9" sqref="E9"/>
    </sheetView>
  </sheetViews>
  <sheetFormatPr defaultRowHeight="14.25"/>
  <cols>
    <col min="1" max="1" width="33.140625" style="66" customWidth="1"/>
    <col min="2" max="2" width="18" style="66" customWidth="1"/>
    <col min="3" max="6" width="11.28515625" style="69" customWidth="1"/>
    <col min="7" max="7" width="9.140625" style="66"/>
    <col min="8" max="11" width="9.140625" style="67"/>
    <col min="12" max="16384" width="9.140625" style="66"/>
  </cols>
  <sheetData>
    <row r="1" spans="1:12" s="59" customFormat="1" ht="74.25" customHeight="1" thickBot="1">
      <c r="A1" s="4" t="s">
        <v>50</v>
      </c>
      <c r="B1" s="5" t="s">
        <v>51</v>
      </c>
      <c r="C1" s="31" t="s">
        <v>134</v>
      </c>
      <c r="D1" s="30" t="s">
        <v>135</v>
      </c>
      <c r="E1" s="28" t="s">
        <v>137</v>
      </c>
      <c r="F1" s="28" t="s">
        <v>136</v>
      </c>
      <c r="H1" s="60"/>
      <c r="K1" s="60"/>
      <c r="L1" s="60"/>
    </row>
    <row r="2" spans="1:12" s="62" customFormat="1">
      <c r="A2" s="43" t="s">
        <v>55</v>
      </c>
      <c r="B2" s="6" t="s">
        <v>1</v>
      </c>
      <c r="C2" s="61">
        <v>3.6377671680000008</v>
      </c>
      <c r="D2" s="61">
        <v>3.7942302720000001</v>
      </c>
      <c r="E2" s="61">
        <v>4.2874802073599998</v>
      </c>
      <c r="F2" s="61">
        <v>4.5151340236799999</v>
      </c>
    </row>
    <row r="3" spans="1:12" s="62" customFormat="1">
      <c r="A3" s="48"/>
      <c r="B3" s="32" t="s">
        <v>2</v>
      </c>
      <c r="C3" s="63">
        <v>3.9115775999999993</v>
      </c>
      <c r="D3" s="63">
        <v>4.1071564800000013</v>
      </c>
      <c r="E3" s="63">
        <v>4.7232299519999996</v>
      </c>
      <c r="F3" s="63">
        <v>4.8875162112000003</v>
      </c>
    </row>
    <row r="4" spans="1:12" s="62" customFormat="1">
      <c r="A4" s="48"/>
      <c r="B4" s="32" t="s">
        <v>3</v>
      </c>
      <c r="C4" s="63">
        <v>4.3986621439999993</v>
      </c>
      <c r="D4" s="63">
        <v>4.576545792000001</v>
      </c>
      <c r="E4" s="63">
        <v>5.4918549504000014</v>
      </c>
      <c r="F4" s="63">
        <v>5.4460894924800014</v>
      </c>
    </row>
    <row r="5" spans="1:12" s="62" customFormat="1">
      <c r="A5" s="48"/>
      <c r="B5" s="32" t="s">
        <v>4</v>
      </c>
      <c r="C5" s="63">
        <v>4.9076328960000009</v>
      </c>
      <c r="D5" s="63">
        <v>5.0459351040000007</v>
      </c>
      <c r="E5" s="63">
        <v>6.3074188800000011</v>
      </c>
      <c r="F5" s="63">
        <v>6.0046627737600007</v>
      </c>
    </row>
    <row r="6" spans="1:12" s="62" customFormat="1">
      <c r="A6" s="48"/>
      <c r="B6" s="42"/>
      <c r="C6" s="42"/>
      <c r="D6" s="42"/>
      <c r="E6" s="42"/>
      <c r="F6" s="42"/>
    </row>
    <row r="7" spans="1:12" s="62" customFormat="1">
      <c r="A7" s="48"/>
      <c r="B7" s="32" t="s">
        <v>5</v>
      </c>
      <c r="C7" s="64">
        <v>5.1738646464000002</v>
      </c>
      <c r="D7" s="64">
        <v>5.3448774220800015</v>
      </c>
      <c r="E7" s="64">
        <v>5.963274066666667</v>
      </c>
      <c r="F7" s="64">
        <v>6.3604041322752014</v>
      </c>
      <c r="G7" s="65"/>
    </row>
    <row r="8" spans="1:12" s="62" customFormat="1">
      <c r="A8" s="48"/>
      <c r="B8" s="32" t="s">
        <v>6</v>
      </c>
      <c r="C8" s="64">
        <v>5.7106821056000037</v>
      </c>
      <c r="D8" s="64">
        <v>5.8020564128160039</v>
      </c>
      <c r="E8" s="64">
        <v>6.5418252066666689</v>
      </c>
      <c r="F8" s="64">
        <v>6.9044471312510431</v>
      </c>
      <c r="G8" s="65"/>
    </row>
    <row r="9" spans="1:12" s="62" customFormat="1">
      <c r="A9" s="48"/>
      <c r="B9" s="32" t="s">
        <v>7</v>
      </c>
      <c r="C9" s="64">
        <v>6.4026820928000028</v>
      </c>
      <c r="D9" s="64">
        <v>6.5195915511200013</v>
      </c>
      <c r="E9" s="64">
        <v>7.5142626066666676</v>
      </c>
      <c r="F9" s="64">
        <v>7.7583139458328017</v>
      </c>
    </row>
    <row r="10" spans="1:12" s="62" customFormat="1">
      <c r="A10" s="48"/>
      <c r="B10" s="32" t="s">
        <v>8</v>
      </c>
      <c r="C10" s="64">
        <v>6.9764732736000026</v>
      </c>
      <c r="D10" s="64">
        <v>7.203240000000001</v>
      </c>
      <c r="E10" s="64">
        <v>8.5073274666666698</v>
      </c>
      <c r="F10" s="64">
        <v>8.571855600000001</v>
      </c>
      <c r="G10" s="65"/>
    </row>
    <row r="11" spans="1:12" s="62" customFormat="1">
      <c r="A11" s="48"/>
      <c r="B11" s="42"/>
      <c r="C11" s="42"/>
      <c r="D11" s="42"/>
      <c r="E11" s="42"/>
      <c r="F11" s="42"/>
      <c r="G11" s="65"/>
    </row>
    <row r="12" spans="1:12" s="62" customFormat="1">
      <c r="A12" s="48"/>
      <c r="B12" s="32" t="s">
        <v>9</v>
      </c>
      <c r="C12" s="63">
        <v>9.4320010368000009</v>
      </c>
      <c r="D12" s="63">
        <v>10.003859712000002</v>
      </c>
      <c r="E12" s="63">
        <v>10.7852148</v>
      </c>
      <c r="F12" s="63">
        <v>12.796970592000005</v>
      </c>
      <c r="G12" s="65"/>
    </row>
    <row r="13" spans="1:12" s="62" customFormat="1">
      <c r="A13" s="48"/>
      <c r="B13" s="32" t="s">
        <v>10</v>
      </c>
      <c r="C13" s="63">
        <v>10.221418514880003</v>
      </c>
      <c r="D13" s="63">
        <v>10.650897415636805</v>
      </c>
      <c r="E13" s="63">
        <v>11.942317080000002</v>
      </c>
      <c r="F13" s="63">
        <v>12.984705944000002</v>
      </c>
      <c r="G13" s="65"/>
    </row>
    <row r="14" spans="1:12" s="62" customFormat="1">
      <c r="A14" s="48"/>
      <c r="B14" s="32" t="s">
        <v>11</v>
      </c>
      <c r="C14" s="63">
        <v>11.578123011840004</v>
      </c>
      <c r="D14" s="63">
        <v>11.882810459520003</v>
      </c>
      <c r="E14" s="63">
        <v>13.887191880000005</v>
      </c>
      <c r="F14" s="63">
        <v>14.397559624000003</v>
      </c>
      <c r="G14" s="65"/>
    </row>
    <row r="15" spans="1:12" s="62" customFormat="1">
      <c r="A15" s="48"/>
      <c r="B15" s="32" t="s">
        <v>12</v>
      </c>
      <c r="C15" s="63">
        <v>11.578123011840004</v>
      </c>
      <c r="D15" s="63">
        <v>11.882810459520003</v>
      </c>
      <c r="E15" s="63">
        <v>13.887191880000005</v>
      </c>
      <c r="F15" s="63">
        <v>14.397559624000003</v>
      </c>
      <c r="G15" s="65"/>
    </row>
    <row r="16" spans="1:12" s="62" customFormat="1">
      <c r="A16" s="48"/>
      <c r="B16" s="32" t="s">
        <v>13</v>
      </c>
      <c r="C16" s="63">
        <v>12.938244900480004</v>
      </c>
      <c r="D16" s="63">
        <v>13.114159633776001</v>
      </c>
      <c r="E16" s="63">
        <v>15.873321600000004</v>
      </c>
      <c r="F16" s="63">
        <v>15.705900840000005</v>
      </c>
      <c r="G16" s="65"/>
    </row>
    <row r="17" spans="1:120" s="62" customFormat="1">
      <c r="A17" s="48"/>
      <c r="B17" s="32" t="s">
        <v>14</v>
      </c>
      <c r="C17" s="63">
        <v>12.938244900480004</v>
      </c>
      <c r="D17" s="63">
        <v>13.114159633776001</v>
      </c>
      <c r="E17" s="63">
        <v>15.873321600000004</v>
      </c>
      <c r="F17" s="63">
        <v>15.705900840000005</v>
      </c>
      <c r="G17" s="65"/>
    </row>
    <row r="18" spans="1:120">
      <c r="A18" s="49"/>
      <c r="B18" s="49"/>
      <c r="C18" s="49"/>
      <c r="D18" s="49"/>
      <c r="E18" s="49"/>
      <c r="F18" s="49"/>
      <c r="H18" s="62"/>
      <c r="I18" s="62"/>
      <c r="J18" s="62"/>
      <c r="K18" s="62"/>
    </row>
    <row r="19" spans="1:120">
      <c r="A19" s="48" t="s">
        <v>60</v>
      </c>
      <c r="B19" s="26" t="s">
        <v>15</v>
      </c>
      <c r="C19" s="63">
        <v>3.1903462399999998</v>
      </c>
      <c r="D19" s="63">
        <v>3.4453657600000001</v>
      </c>
      <c r="E19" s="63">
        <v>3.6171136000000002</v>
      </c>
      <c r="F19" s="63">
        <v>4.3717632000000002</v>
      </c>
    </row>
    <row r="20" spans="1:120">
      <c r="A20" s="48"/>
      <c r="B20" s="26" t="s">
        <v>44</v>
      </c>
      <c r="C20" s="63">
        <v>3.5016884848484855</v>
      </c>
      <c r="D20" s="63">
        <v>3.7815745454545451</v>
      </c>
      <c r="E20" s="63">
        <v>3.9701539393939398</v>
      </c>
      <c r="F20" s="63">
        <v>4.7983935999999998</v>
      </c>
    </row>
    <row r="21" spans="1:120" s="68" customFormat="1">
      <c r="A21" s="48"/>
      <c r="B21" s="8" t="s">
        <v>16</v>
      </c>
      <c r="C21" s="63">
        <v>3.5016848533333333</v>
      </c>
      <c r="D21" s="63">
        <v>3.781591146666667</v>
      </c>
      <c r="E21" s="63">
        <v>3.9700994666666669</v>
      </c>
      <c r="F21" s="63">
        <v>4.7983935999999998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</row>
    <row r="22" spans="1:120" s="68" customFormat="1">
      <c r="A22" s="48"/>
      <c r="B22" s="8" t="s">
        <v>17</v>
      </c>
      <c r="C22" s="63">
        <v>3.6433564848484856</v>
      </c>
      <c r="D22" s="63">
        <v>3.9345910303030305</v>
      </c>
      <c r="E22" s="63">
        <v>4.1307187878787879</v>
      </c>
      <c r="F22" s="63">
        <v>4.9925551515151518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</row>
    <row r="23" spans="1:120" s="68" customFormat="1">
      <c r="A23" s="48"/>
      <c r="B23" s="8" t="s">
        <v>32</v>
      </c>
      <c r="C23" s="63">
        <v>3.6433614133333334</v>
      </c>
      <c r="D23" s="63">
        <v>3.9345925866666676</v>
      </c>
      <c r="E23" s="63">
        <v>4.1307278666666658</v>
      </c>
      <c r="F23" s="63">
        <v>4.9925344000000003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</row>
    <row r="24" spans="1:120" s="68" customFormat="1">
      <c r="A24" s="48"/>
      <c r="B24" s="8" t="s">
        <v>46</v>
      </c>
      <c r="C24" s="63">
        <v>3.7570524800000005</v>
      </c>
      <c r="D24" s="63">
        <v>4.0573715200000002</v>
      </c>
      <c r="E24" s="63">
        <v>4.2596271999999997</v>
      </c>
      <c r="F24" s="63">
        <v>5.1483264000000002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</row>
    <row r="25" spans="1:120" s="68" customFormat="1">
      <c r="A25" s="48"/>
      <c r="B25" s="8" t="s">
        <v>18</v>
      </c>
      <c r="C25" s="63">
        <v>3.7570524800000005</v>
      </c>
      <c r="D25" s="63">
        <v>4.0573715200000002</v>
      </c>
      <c r="E25" s="63">
        <v>4.2596271999999997</v>
      </c>
      <c r="F25" s="63">
        <v>5.1483264000000002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</row>
    <row r="26" spans="1:120">
      <c r="A26" s="48"/>
      <c r="B26" s="26" t="s">
        <v>19</v>
      </c>
      <c r="C26" s="63">
        <v>4.2747841066666661</v>
      </c>
      <c r="D26" s="63">
        <v>4.6164878933333338</v>
      </c>
      <c r="E26" s="63">
        <v>4.846614933333333</v>
      </c>
      <c r="F26" s="63">
        <v>5.8577791999999995</v>
      </c>
      <c r="H26" s="66"/>
      <c r="I26" s="66"/>
      <c r="J26" s="66"/>
      <c r="K26" s="66"/>
    </row>
    <row r="27" spans="1:120">
      <c r="A27" s="48"/>
      <c r="B27" s="26" t="s">
        <v>47</v>
      </c>
      <c r="C27" s="63">
        <v>4.6298500533333335</v>
      </c>
      <c r="D27" s="63">
        <v>4.9999359466666675</v>
      </c>
      <c r="E27" s="63">
        <v>5.2491774666666666</v>
      </c>
      <c r="F27" s="63">
        <v>6.3443296</v>
      </c>
      <c r="H27" s="66"/>
      <c r="I27" s="66"/>
      <c r="J27" s="66"/>
      <c r="K27" s="66"/>
    </row>
    <row r="28" spans="1:120">
      <c r="A28" s="48"/>
      <c r="B28" s="26" t="s">
        <v>20</v>
      </c>
      <c r="C28" s="63">
        <v>4.6298500533333335</v>
      </c>
      <c r="D28" s="63">
        <v>4.9999359466666675</v>
      </c>
      <c r="E28" s="63">
        <v>5.2491774666666666</v>
      </c>
      <c r="F28" s="63">
        <v>6.3443296</v>
      </c>
    </row>
    <row r="29" spans="1:120">
      <c r="A29" s="48"/>
      <c r="B29" s="50"/>
      <c r="C29" s="50"/>
      <c r="D29" s="50"/>
      <c r="E29" s="50"/>
      <c r="F29" s="50"/>
      <c r="H29" s="62"/>
      <c r="I29" s="62"/>
      <c r="J29" s="62"/>
      <c r="K29" s="62"/>
    </row>
    <row r="30" spans="1:120">
      <c r="A30" s="48"/>
      <c r="B30" s="26" t="s">
        <v>45</v>
      </c>
      <c r="C30" s="63">
        <v>2.9432133333333339</v>
      </c>
      <c r="D30" s="63">
        <v>3.1646060606060611</v>
      </c>
      <c r="E30" s="63">
        <v>3.3249167030303037</v>
      </c>
      <c r="F30" s="63">
        <v>4.2840206060606061</v>
      </c>
    </row>
    <row r="31" spans="1:120">
      <c r="A31" s="48"/>
      <c r="B31" s="26" t="s">
        <v>22</v>
      </c>
      <c r="C31" s="63">
        <v>3.5559067466666661</v>
      </c>
      <c r="D31" s="63">
        <v>3.8401472533333334</v>
      </c>
      <c r="E31" s="63">
        <v>4.031574533333333</v>
      </c>
      <c r="F31" s="63">
        <v>4.8726944000000003</v>
      </c>
      <c r="H31" s="66"/>
      <c r="I31" s="66"/>
      <c r="J31" s="66"/>
      <c r="K31" s="66"/>
    </row>
    <row r="32" spans="1:120" s="68" customFormat="1">
      <c r="A32" s="48"/>
      <c r="B32" s="8" t="s">
        <v>21</v>
      </c>
      <c r="C32" s="63">
        <v>3.9813986666666668</v>
      </c>
      <c r="D32" s="63">
        <v>4.4672642666666666</v>
      </c>
      <c r="E32" s="63">
        <v>4.3862866666666669</v>
      </c>
      <c r="F32" s="63">
        <v>5.6684320000000001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</row>
    <row r="33" spans="1:120" s="68" customFormat="1">
      <c r="A33" s="48"/>
      <c r="B33" s="8" t="s">
        <v>23</v>
      </c>
      <c r="C33" s="63">
        <v>4.0206060606060614</v>
      </c>
      <c r="D33" s="63">
        <v>4.285064666666667</v>
      </c>
      <c r="E33" s="63">
        <v>4.3862866666666669</v>
      </c>
      <c r="F33" s="63">
        <v>5.6684320000000001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</row>
    <row r="34" spans="1:120" s="68" customFormat="1">
      <c r="A34" s="48"/>
      <c r="B34" s="8" t="s">
        <v>35</v>
      </c>
      <c r="C34" s="63">
        <v>4.0206060606060614</v>
      </c>
      <c r="D34" s="63">
        <v>4.285064666666667</v>
      </c>
      <c r="E34" s="63">
        <v>4.3862866666666669</v>
      </c>
      <c r="F34" s="63">
        <v>5.6684320000000001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</row>
    <row r="35" spans="1:120" s="68" customFormat="1">
      <c r="A35" s="48"/>
      <c r="B35" s="8" t="s">
        <v>48</v>
      </c>
      <c r="C35" s="63">
        <v>4.136605733333333</v>
      </c>
      <c r="D35" s="63">
        <v>4.4672642666666666</v>
      </c>
      <c r="E35" s="63">
        <v>4.6899526666666667</v>
      </c>
      <c r="F35" s="63">
        <v>5.6684320000000001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</row>
    <row r="36" spans="1:120" s="68" customFormat="1">
      <c r="A36" s="48"/>
      <c r="B36" s="8" t="s">
        <v>24</v>
      </c>
      <c r="C36" s="63">
        <v>4.136605733333333</v>
      </c>
      <c r="D36" s="63">
        <v>4.4672642666666666</v>
      </c>
      <c r="E36" s="63">
        <v>4.6899526666666667</v>
      </c>
      <c r="F36" s="63">
        <v>5.6684320000000001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</row>
    <row r="37" spans="1:120">
      <c r="A37" s="48"/>
      <c r="B37" s="26" t="s">
        <v>25</v>
      </c>
      <c r="C37" s="63">
        <v>4.645591893333334</v>
      </c>
      <c r="D37" s="63">
        <v>5.0169361066666678</v>
      </c>
      <c r="E37" s="63">
        <v>5.2670250666666671</v>
      </c>
      <c r="F37" s="63">
        <v>6.3659008000000004</v>
      </c>
      <c r="H37" s="66"/>
      <c r="I37" s="66"/>
      <c r="J37" s="66"/>
      <c r="K37" s="66"/>
    </row>
    <row r="38" spans="1:120">
      <c r="A38" s="48"/>
      <c r="B38" s="26" t="s">
        <v>49</v>
      </c>
      <c r="C38" s="63">
        <v>5.0268942399999998</v>
      </c>
      <c r="D38" s="63">
        <v>5.4287177600000005</v>
      </c>
      <c r="E38" s="63">
        <v>5.6993335999999992</v>
      </c>
      <c r="F38" s="63">
        <v>6.8884031999999999</v>
      </c>
    </row>
    <row r="39" spans="1:120">
      <c r="A39" s="48"/>
      <c r="B39" s="26" t="s">
        <v>26</v>
      </c>
      <c r="C39" s="63">
        <v>5.0268942399999998</v>
      </c>
      <c r="D39" s="63">
        <v>5.4287177600000005</v>
      </c>
      <c r="E39" s="63">
        <v>5.6993335999999992</v>
      </c>
      <c r="F39" s="63">
        <v>6.8884031999999999</v>
      </c>
    </row>
    <row r="40" spans="1:120">
      <c r="A40" s="48"/>
      <c r="B40" s="48"/>
      <c r="C40" s="48"/>
      <c r="D40" s="48"/>
      <c r="E40" s="48"/>
      <c r="F40" s="48"/>
      <c r="H40" s="62"/>
      <c r="I40" s="62"/>
      <c r="J40" s="62"/>
      <c r="K40" s="62"/>
    </row>
    <row r="41" spans="1:120" ht="42" customHeight="1">
      <c r="A41" s="51" t="s">
        <v>75</v>
      </c>
      <c r="B41" s="8" t="s">
        <v>27</v>
      </c>
      <c r="C41" s="63">
        <v>5.587968</v>
      </c>
      <c r="D41" s="63">
        <v>5.8737163636363601</v>
      </c>
      <c r="E41" s="63">
        <v>6.1594647272727281</v>
      </c>
      <c r="F41" s="63">
        <v>6.4591036363636363</v>
      </c>
    </row>
    <row r="42" spans="1:120" ht="42" customHeight="1">
      <c r="A42" s="51"/>
      <c r="B42" s="8" t="s">
        <v>28</v>
      </c>
      <c r="C42" s="63">
        <v>6.0959650909090914</v>
      </c>
      <c r="D42" s="63">
        <v>6.39229672727273</v>
      </c>
      <c r="E42" s="63">
        <v>6.720378181818182</v>
      </c>
      <c r="F42" s="63">
        <v>7.012741090909091</v>
      </c>
    </row>
    <row r="43" spans="1:120" ht="42" customHeight="1">
      <c r="A43" s="51"/>
      <c r="B43" s="8" t="s">
        <v>29</v>
      </c>
      <c r="C43" s="63">
        <v>6.1594647272727281</v>
      </c>
      <c r="D43" s="63">
        <v>6.4769629090909095</v>
      </c>
      <c r="E43" s="63">
        <v>6.8050443636363633</v>
      </c>
      <c r="F43" s="63">
        <v>7.1972869090909102</v>
      </c>
    </row>
    <row r="44" spans="1:120" ht="42" customHeight="1">
      <c r="A44" s="51"/>
      <c r="B44" s="8" t="s">
        <v>30</v>
      </c>
      <c r="C44" s="63">
        <v>6.720378181818182</v>
      </c>
      <c r="D44" s="63">
        <v>7.0590429090909108</v>
      </c>
      <c r="E44" s="63">
        <v>7.4082909090909101</v>
      </c>
      <c r="F44" s="63">
        <v>7.8431972727272719</v>
      </c>
    </row>
    <row r="45" spans="1:120">
      <c r="A45" s="42"/>
      <c r="B45" s="42"/>
      <c r="C45" s="42"/>
      <c r="D45" s="42"/>
      <c r="E45" s="42"/>
      <c r="F45" s="42"/>
      <c r="H45" s="62"/>
      <c r="I45" s="62"/>
      <c r="J45" s="62"/>
      <c r="K45" s="62"/>
    </row>
    <row r="46" spans="1:120" ht="134.25" customHeight="1">
      <c r="A46" s="25" t="s">
        <v>69</v>
      </c>
      <c r="B46" s="9"/>
      <c r="C46" s="63">
        <v>4.2068509090909094</v>
      </c>
      <c r="D46" s="63">
        <v>4.5243490909090918</v>
      </c>
      <c r="E46" s="63">
        <v>4.7492436363636363</v>
      </c>
      <c r="F46" s="63">
        <v>4.8947636363636366</v>
      </c>
    </row>
    <row r="47" spans="1:120">
      <c r="A47" s="42"/>
      <c r="B47" s="42"/>
      <c r="C47" s="42"/>
      <c r="D47" s="42"/>
      <c r="E47" s="42"/>
      <c r="F47" s="42"/>
      <c r="H47" s="62"/>
      <c r="I47" s="62"/>
      <c r="J47" s="62"/>
      <c r="K47" s="62"/>
    </row>
    <row r="48" spans="1:120">
      <c r="A48" s="48" t="s">
        <v>52</v>
      </c>
      <c r="B48" s="7" t="s">
        <v>31</v>
      </c>
      <c r="C48" s="64">
        <v>3.9782522181818178</v>
      </c>
      <c r="D48" s="64">
        <v>4.1203326545454546</v>
      </c>
      <c r="E48" s="64">
        <v>4.4767243636363636</v>
      </c>
      <c r="F48" s="64">
        <v>5.6173365818181802</v>
      </c>
    </row>
    <row r="49" spans="1:11">
      <c r="A49" s="48"/>
      <c r="B49" s="7" t="s">
        <v>32</v>
      </c>
      <c r="C49" s="64">
        <v>5.1858036363636373</v>
      </c>
      <c r="D49" s="64">
        <v>5.3710109090909093</v>
      </c>
      <c r="E49" s="64">
        <v>5.830060363636365</v>
      </c>
      <c r="F49" s="64">
        <v>6.4785504000000005</v>
      </c>
    </row>
    <row r="50" spans="1:11">
      <c r="A50" s="48"/>
      <c r="B50" s="7" t="s">
        <v>33</v>
      </c>
      <c r="C50" s="64">
        <v>5.6803070545454544</v>
      </c>
      <c r="D50" s="64">
        <v>5.8831751636363636</v>
      </c>
      <c r="E50" s="64">
        <v>6.3916352727272736</v>
      </c>
      <c r="F50" s="64">
        <v>6.9786100363636363</v>
      </c>
    </row>
    <row r="51" spans="1:11">
      <c r="A51" s="48"/>
      <c r="B51" s="54"/>
      <c r="C51" s="55"/>
      <c r="D51" s="55"/>
      <c r="E51" s="55"/>
      <c r="F51" s="56"/>
      <c r="H51" s="62"/>
      <c r="I51" s="62"/>
      <c r="J51" s="62"/>
      <c r="K51" s="62"/>
    </row>
    <row r="52" spans="1:11">
      <c r="A52" s="48"/>
      <c r="B52" s="7" t="s">
        <v>34</v>
      </c>
      <c r="C52" s="63">
        <v>4.467199418181818</v>
      </c>
      <c r="D52" s="63">
        <v>4.6267422545454542</v>
      </c>
      <c r="E52" s="63">
        <v>5.0244087272727267</v>
      </c>
      <c r="F52" s="63">
        <v>6.1062837818181812</v>
      </c>
    </row>
    <row r="53" spans="1:11">
      <c r="A53" s="48"/>
      <c r="B53" s="7" t="s">
        <v>35</v>
      </c>
      <c r="C53" s="63">
        <v>5.8062480000000001</v>
      </c>
      <c r="D53" s="63">
        <v>6.0136139999999996</v>
      </c>
      <c r="E53" s="63">
        <v>6.5325250909090906</v>
      </c>
      <c r="F53" s="63">
        <v>7.1026989090909094</v>
      </c>
    </row>
    <row r="54" spans="1:11">
      <c r="A54" s="48"/>
      <c r="B54" s="7" t="s">
        <v>36</v>
      </c>
      <c r="C54" s="63">
        <v>6.1674021818181828</v>
      </c>
      <c r="D54" s="63">
        <v>6.3876665454545449</v>
      </c>
      <c r="E54" s="63">
        <v>6.9452727272727275</v>
      </c>
      <c r="F54" s="63">
        <v>7.4638530909090912</v>
      </c>
    </row>
    <row r="55" spans="1:11">
      <c r="A55" s="42"/>
      <c r="B55" s="42"/>
      <c r="C55" s="58"/>
      <c r="D55" s="58"/>
      <c r="E55" s="58"/>
      <c r="F55" s="58"/>
      <c r="H55" s="62"/>
      <c r="I55" s="62"/>
      <c r="J55" s="62"/>
      <c r="K55" s="62"/>
    </row>
    <row r="56" spans="1:11" ht="71.25">
      <c r="A56" s="51" t="s">
        <v>53</v>
      </c>
      <c r="B56" s="57" t="s">
        <v>54</v>
      </c>
      <c r="C56" s="29" t="s">
        <v>134</v>
      </c>
      <c r="D56" s="29" t="s">
        <v>135</v>
      </c>
      <c r="E56" s="29" t="s">
        <v>137</v>
      </c>
      <c r="F56" s="29" t="s">
        <v>136</v>
      </c>
      <c r="H56" s="62"/>
      <c r="I56" s="62"/>
      <c r="J56" s="62"/>
      <c r="K56" s="62"/>
    </row>
    <row r="57" spans="1:11" ht="63.75" customHeight="1">
      <c r="A57" s="51"/>
      <c r="B57" s="10" t="s">
        <v>37</v>
      </c>
      <c r="C57" s="61">
        <v>4.8947636363636366</v>
      </c>
      <c r="D57" s="61">
        <v>5.1395018181818184</v>
      </c>
      <c r="E57" s="61">
        <v>5.384240000000001</v>
      </c>
      <c r="F57" s="61">
        <v>5.5310829090909097</v>
      </c>
    </row>
    <row r="58" spans="1:11" ht="63.75" customHeight="1">
      <c r="A58" s="51"/>
      <c r="B58" s="10" t="s">
        <v>38</v>
      </c>
      <c r="C58" s="63">
        <v>5.2916363636363632</v>
      </c>
      <c r="D58" s="63">
        <v>5.5562181818181822</v>
      </c>
      <c r="E58" s="63">
        <v>5.8208000000000011</v>
      </c>
      <c r="F58" s="63">
        <v>5.9795490909090905</v>
      </c>
    </row>
    <row r="59" spans="1:11" ht="33" customHeight="1">
      <c r="A59" s="48" t="s">
        <v>70</v>
      </c>
      <c r="B59" s="33" t="s">
        <v>39</v>
      </c>
      <c r="C59" s="63">
        <v>1.3347226690909093</v>
      </c>
      <c r="D59" s="63">
        <v>1.4014588025454549</v>
      </c>
      <c r="E59" s="63">
        <v>1.4681949360000004</v>
      </c>
      <c r="F59" s="63">
        <v>1.5082366160727274</v>
      </c>
    </row>
    <row r="60" spans="1:11" ht="33" customHeight="1">
      <c r="A60" s="48"/>
      <c r="B60" s="33" t="s">
        <v>40</v>
      </c>
      <c r="C60" s="63">
        <v>1.4867513818181819</v>
      </c>
      <c r="D60" s="63">
        <v>1.5610889509090911</v>
      </c>
      <c r="E60" s="63">
        <v>1.6354265200000004</v>
      </c>
      <c r="F60" s="63">
        <v>1.6800290614545454</v>
      </c>
    </row>
    <row r="61" spans="1:11" ht="33" customHeight="1">
      <c r="A61" s="48"/>
      <c r="B61" s="33" t="s">
        <v>41</v>
      </c>
      <c r="C61" s="63">
        <v>1.7729230763636366</v>
      </c>
      <c r="D61" s="63">
        <v>1.8615692301818185</v>
      </c>
      <c r="E61" s="63">
        <v>1.9502153840000003</v>
      </c>
      <c r="F61" s="63">
        <v>2.0034030762909092</v>
      </c>
    </row>
    <row r="62" spans="1:11" ht="128.25" customHeight="1">
      <c r="A62" s="36" t="s">
        <v>71</v>
      </c>
      <c r="B62" s="33" t="s">
        <v>42</v>
      </c>
      <c r="C62" s="63">
        <v>5.1878787878787875</v>
      </c>
      <c r="D62" s="63">
        <v>5.4472727272727273</v>
      </c>
      <c r="E62" s="63">
        <v>5.706666666666667</v>
      </c>
      <c r="F62" s="63">
        <v>5.8623030303030292</v>
      </c>
    </row>
    <row r="63" spans="1:11" ht="108" customHeight="1">
      <c r="A63" s="41" t="s">
        <v>72</v>
      </c>
      <c r="B63" s="33" t="s">
        <v>43</v>
      </c>
      <c r="C63" s="63">
        <v>5.1878787878787875</v>
      </c>
      <c r="D63" s="63">
        <v>5.4472727272727273</v>
      </c>
      <c r="E63" s="63">
        <v>5.706666666666667</v>
      </c>
      <c r="F63" s="63">
        <v>5.8623030303030292</v>
      </c>
    </row>
    <row r="64" spans="1:11">
      <c r="H64" s="66"/>
      <c r="I64" s="66"/>
      <c r="J64" s="66"/>
      <c r="K64" s="66"/>
    </row>
    <row r="65" spans="8:11">
      <c r="H65" s="66"/>
      <c r="I65" s="66"/>
      <c r="J65" s="66"/>
      <c r="K65" s="66"/>
    </row>
    <row r="66" spans="8:11">
      <c r="H66" s="66"/>
      <c r="I66" s="66"/>
      <c r="J66" s="66"/>
      <c r="K66" s="66"/>
    </row>
    <row r="67" spans="8:11">
      <c r="H67" s="66"/>
      <c r="I67" s="66"/>
      <c r="J67" s="66"/>
      <c r="K67" s="66"/>
    </row>
    <row r="68" spans="8:11">
      <c r="H68" s="66"/>
      <c r="I68" s="66"/>
      <c r="J68" s="66"/>
      <c r="K68" s="66"/>
    </row>
    <row r="69" spans="8:11">
      <c r="H69" s="66"/>
      <c r="I69" s="66"/>
      <c r="J69" s="66"/>
      <c r="K69" s="66"/>
    </row>
    <row r="70" spans="8:11">
      <c r="H70" s="66"/>
      <c r="I70" s="66"/>
      <c r="J70" s="66"/>
      <c r="K70" s="66"/>
    </row>
    <row r="71" spans="8:11">
      <c r="H71" s="66"/>
      <c r="I71" s="66"/>
      <c r="J71" s="66"/>
      <c r="K71" s="66"/>
    </row>
  </sheetData>
  <mergeCells count="15">
    <mergeCell ref="A56:A58"/>
    <mergeCell ref="A59:A61"/>
    <mergeCell ref="A40:F40"/>
    <mergeCell ref="A41:A44"/>
    <mergeCell ref="A45:F45"/>
    <mergeCell ref="A48:A54"/>
    <mergeCell ref="A47:F47"/>
    <mergeCell ref="A55:F55"/>
    <mergeCell ref="B51:F51"/>
    <mergeCell ref="A2:A17"/>
    <mergeCell ref="B6:F6"/>
    <mergeCell ref="B11:F11"/>
    <mergeCell ref="A19:A39"/>
    <mergeCell ref="B29:F29"/>
    <mergeCell ref="A18:F18"/>
  </mergeCells>
  <pageMargins left="0.4" right="0.28999999999999998" top="0.36" bottom="0.43" header="0.17" footer="0.16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8"/>
  <sheetViews>
    <sheetView workbookViewId="0">
      <selection activeCell="H6" sqref="H6"/>
    </sheetView>
  </sheetViews>
  <sheetFormatPr defaultRowHeight="14.25"/>
  <cols>
    <col min="1" max="1" width="6.5703125" style="66" customWidth="1"/>
    <col min="2" max="2" width="25.42578125" style="66" customWidth="1"/>
    <col min="3" max="3" width="25.28515625" style="66" customWidth="1"/>
    <col min="4" max="4" width="10.5703125" style="66" customWidth="1"/>
    <col min="5" max="16384" width="9.140625" style="66"/>
  </cols>
  <sheetData>
    <row r="1" spans="1:4" s="66" customFormat="1" ht="48.75" customHeight="1" thickBot="1">
      <c r="A1" s="38" t="s">
        <v>0</v>
      </c>
      <c r="B1" s="5" t="s">
        <v>50</v>
      </c>
      <c r="C1" s="39" t="s">
        <v>62</v>
      </c>
      <c r="D1" s="40" t="s">
        <v>138</v>
      </c>
    </row>
    <row r="2" spans="1:4" s="66" customFormat="1" ht="98.25" customHeight="1">
      <c r="A2" s="35">
        <v>1</v>
      </c>
      <c r="B2" s="35"/>
      <c r="C2" s="37" t="s">
        <v>57</v>
      </c>
      <c r="D2" s="16">
        <v>0.2533333333333333</v>
      </c>
    </row>
    <row r="3" spans="1:4" s="66" customFormat="1" ht="62.25" customHeight="1">
      <c r="A3" s="33">
        <v>2</v>
      </c>
      <c r="B3" s="33"/>
      <c r="C3" s="52" t="s">
        <v>56</v>
      </c>
      <c r="D3" s="7">
        <v>5.1999999999999998E-2</v>
      </c>
    </row>
    <row r="4" spans="1:4" s="66" customFormat="1" ht="78.75" customHeight="1">
      <c r="A4" s="33">
        <v>3</v>
      </c>
      <c r="B4" s="33"/>
      <c r="C4" s="52" t="s">
        <v>58</v>
      </c>
      <c r="D4" s="7">
        <v>0.25333333333333335</v>
      </c>
    </row>
    <row r="5" spans="1:4" s="66" customFormat="1" ht="45.75" customHeight="1">
      <c r="A5" s="33">
        <v>4</v>
      </c>
      <c r="B5" s="33"/>
      <c r="C5" s="52" t="s">
        <v>59</v>
      </c>
      <c r="D5" s="7">
        <v>1.4666666666666668E-2</v>
      </c>
    </row>
    <row r="6" spans="1:4" s="66" customFormat="1" ht="81" customHeight="1">
      <c r="A6" s="33">
        <v>5</v>
      </c>
      <c r="B6" s="33"/>
      <c r="C6" s="52" t="s">
        <v>60</v>
      </c>
      <c r="D6" s="7">
        <v>0.12720000000000001</v>
      </c>
    </row>
    <row r="7" spans="1:4" s="66" customFormat="1" ht="56.25" customHeight="1">
      <c r="A7" s="33">
        <v>6</v>
      </c>
      <c r="B7" s="33"/>
      <c r="C7" s="52" t="s">
        <v>61</v>
      </c>
      <c r="D7" s="7">
        <v>5.8666666666666673E-2</v>
      </c>
    </row>
    <row r="8" spans="1:4" s="66" customFormat="1" ht="54" customHeight="1">
      <c r="A8" s="33">
        <v>7</v>
      </c>
      <c r="B8" s="33"/>
      <c r="C8" s="53" t="s">
        <v>65</v>
      </c>
      <c r="D8" s="7">
        <v>5.1999999999999998E-2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86"/>
  <sheetViews>
    <sheetView zoomScaleNormal="100" workbookViewId="0">
      <pane ySplit="1" topLeftCell="A2" activePane="bottomLeft" state="frozenSplit"/>
      <selection activeCell="B1" sqref="B1"/>
      <selection pane="bottomLeft" activeCell="J6" sqref="J6"/>
    </sheetView>
  </sheetViews>
  <sheetFormatPr defaultRowHeight="14.25"/>
  <cols>
    <col min="1" max="1" width="5.42578125" style="88" customWidth="1"/>
    <col min="2" max="2" width="32.7109375" style="66" customWidth="1"/>
    <col min="3" max="3" width="48.7109375" style="90" customWidth="1"/>
    <col min="4" max="4" width="13.85546875" style="66" customWidth="1"/>
    <col min="5" max="5" width="11" style="66" customWidth="1"/>
    <col min="6" max="8" width="15.85546875" style="66" customWidth="1"/>
    <col min="9" max="230" width="9.140625" style="66"/>
    <col min="231" max="231" width="4" style="66" customWidth="1"/>
    <col min="232" max="232" width="14.28515625" style="66" customWidth="1"/>
    <col min="233" max="233" width="38.140625" style="66" customWidth="1"/>
    <col min="234" max="234" width="10.28515625" style="66" customWidth="1"/>
    <col min="235" max="236" width="13.7109375" style="66" customWidth="1"/>
    <col min="237" max="237" width="9.140625" style="66" customWidth="1"/>
    <col min="238" max="239" width="11.5703125" style="66" customWidth="1"/>
    <col min="240" max="241" width="14.140625" style="66" customWidth="1"/>
    <col min="242" max="242" width="11.42578125" style="66" customWidth="1"/>
    <col min="243" max="243" width="15.140625" style="66" customWidth="1"/>
    <col min="244" max="486" width="9.140625" style="66"/>
    <col min="487" max="487" width="4" style="66" customWidth="1"/>
    <col min="488" max="488" width="14.28515625" style="66" customWidth="1"/>
    <col min="489" max="489" width="38.140625" style="66" customWidth="1"/>
    <col min="490" max="490" width="10.28515625" style="66" customWidth="1"/>
    <col min="491" max="492" width="13.7109375" style="66" customWidth="1"/>
    <col min="493" max="493" width="9.140625" style="66" customWidth="1"/>
    <col min="494" max="495" width="11.5703125" style="66" customWidth="1"/>
    <col min="496" max="497" width="14.140625" style="66" customWidth="1"/>
    <col min="498" max="498" width="11.42578125" style="66" customWidth="1"/>
    <col min="499" max="499" width="15.140625" style="66" customWidth="1"/>
    <col min="500" max="742" width="9.140625" style="66"/>
    <col min="743" max="743" width="4" style="66" customWidth="1"/>
    <col min="744" max="744" width="14.28515625" style="66" customWidth="1"/>
    <col min="745" max="745" width="38.140625" style="66" customWidth="1"/>
    <col min="746" max="746" width="10.28515625" style="66" customWidth="1"/>
    <col min="747" max="748" width="13.7109375" style="66" customWidth="1"/>
    <col min="749" max="749" width="9.140625" style="66" customWidth="1"/>
    <col min="750" max="751" width="11.5703125" style="66" customWidth="1"/>
    <col min="752" max="753" width="14.140625" style="66" customWidth="1"/>
    <col min="754" max="754" width="11.42578125" style="66" customWidth="1"/>
    <col min="755" max="755" width="15.140625" style="66" customWidth="1"/>
    <col min="756" max="998" width="9.140625" style="66"/>
    <col min="999" max="999" width="4" style="66" customWidth="1"/>
    <col min="1000" max="1000" width="14.28515625" style="66" customWidth="1"/>
    <col min="1001" max="1001" width="38.140625" style="66" customWidth="1"/>
    <col min="1002" max="1002" width="10.28515625" style="66" customWidth="1"/>
    <col min="1003" max="1004" width="13.7109375" style="66" customWidth="1"/>
    <col min="1005" max="1005" width="9.140625" style="66" customWidth="1"/>
    <col min="1006" max="1007" width="11.5703125" style="66" customWidth="1"/>
    <col min="1008" max="1009" width="14.140625" style="66" customWidth="1"/>
    <col min="1010" max="1010" width="11.42578125" style="66" customWidth="1"/>
    <col min="1011" max="1011" width="15.140625" style="66" customWidth="1"/>
    <col min="1012" max="1254" width="9.140625" style="66"/>
    <col min="1255" max="1255" width="4" style="66" customWidth="1"/>
    <col min="1256" max="1256" width="14.28515625" style="66" customWidth="1"/>
    <col min="1257" max="1257" width="38.140625" style="66" customWidth="1"/>
    <col min="1258" max="1258" width="10.28515625" style="66" customWidth="1"/>
    <col min="1259" max="1260" width="13.7109375" style="66" customWidth="1"/>
    <col min="1261" max="1261" width="9.140625" style="66" customWidth="1"/>
    <col min="1262" max="1263" width="11.5703125" style="66" customWidth="1"/>
    <col min="1264" max="1265" width="14.140625" style="66" customWidth="1"/>
    <col min="1266" max="1266" width="11.42578125" style="66" customWidth="1"/>
    <col min="1267" max="1267" width="15.140625" style="66" customWidth="1"/>
    <col min="1268" max="1510" width="9.140625" style="66"/>
    <col min="1511" max="1511" width="4" style="66" customWidth="1"/>
    <col min="1512" max="1512" width="14.28515625" style="66" customWidth="1"/>
    <col min="1513" max="1513" width="38.140625" style="66" customWidth="1"/>
    <col min="1514" max="1514" width="10.28515625" style="66" customWidth="1"/>
    <col min="1515" max="1516" width="13.7109375" style="66" customWidth="1"/>
    <col min="1517" max="1517" width="9.140625" style="66" customWidth="1"/>
    <col min="1518" max="1519" width="11.5703125" style="66" customWidth="1"/>
    <col min="1520" max="1521" width="14.140625" style="66" customWidth="1"/>
    <col min="1522" max="1522" width="11.42578125" style="66" customWidth="1"/>
    <col min="1523" max="1523" width="15.140625" style="66" customWidth="1"/>
    <col min="1524" max="1766" width="9.140625" style="66"/>
    <col min="1767" max="1767" width="4" style="66" customWidth="1"/>
    <col min="1768" max="1768" width="14.28515625" style="66" customWidth="1"/>
    <col min="1769" max="1769" width="38.140625" style="66" customWidth="1"/>
    <col min="1770" max="1770" width="10.28515625" style="66" customWidth="1"/>
    <col min="1771" max="1772" width="13.7109375" style="66" customWidth="1"/>
    <col min="1773" max="1773" width="9.140625" style="66" customWidth="1"/>
    <col min="1774" max="1775" width="11.5703125" style="66" customWidth="1"/>
    <col min="1776" max="1777" width="14.140625" style="66" customWidth="1"/>
    <col min="1778" max="1778" width="11.42578125" style="66" customWidth="1"/>
    <col min="1779" max="1779" width="15.140625" style="66" customWidth="1"/>
    <col min="1780" max="2022" width="9.140625" style="66"/>
    <col min="2023" max="2023" width="4" style="66" customWidth="1"/>
    <col min="2024" max="2024" width="14.28515625" style="66" customWidth="1"/>
    <col min="2025" max="2025" width="38.140625" style="66" customWidth="1"/>
    <col min="2026" max="2026" width="10.28515625" style="66" customWidth="1"/>
    <col min="2027" max="2028" width="13.7109375" style="66" customWidth="1"/>
    <col min="2029" max="2029" width="9.140625" style="66" customWidth="1"/>
    <col min="2030" max="2031" width="11.5703125" style="66" customWidth="1"/>
    <col min="2032" max="2033" width="14.140625" style="66" customWidth="1"/>
    <col min="2034" max="2034" width="11.42578125" style="66" customWidth="1"/>
    <col min="2035" max="2035" width="15.140625" style="66" customWidth="1"/>
    <col min="2036" max="2278" width="9.140625" style="66"/>
    <col min="2279" max="2279" width="4" style="66" customWidth="1"/>
    <col min="2280" max="2280" width="14.28515625" style="66" customWidth="1"/>
    <col min="2281" max="2281" width="38.140625" style="66" customWidth="1"/>
    <col min="2282" max="2282" width="10.28515625" style="66" customWidth="1"/>
    <col min="2283" max="2284" width="13.7109375" style="66" customWidth="1"/>
    <col min="2285" max="2285" width="9.140625" style="66" customWidth="1"/>
    <col min="2286" max="2287" width="11.5703125" style="66" customWidth="1"/>
    <col min="2288" max="2289" width="14.140625" style="66" customWidth="1"/>
    <col min="2290" max="2290" width="11.42578125" style="66" customWidth="1"/>
    <col min="2291" max="2291" width="15.140625" style="66" customWidth="1"/>
    <col min="2292" max="2534" width="9.140625" style="66"/>
    <col min="2535" max="2535" width="4" style="66" customWidth="1"/>
    <col min="2536" max="2536" width="14.28515625" style="66" customWidth="1"/>
    <col min="2537" max="2537" width="38.140625" style="66" customWidth="1"/>
    <col min="2538" max="2538" width="10.28515625" style="66" customWidth="1"/>
    <col min="2539" max="2540" width="13.7109375" style="66" customWidth="1"/>
    <col min="2541" max="2541" width="9.140625" style="66" customWidth="1"/>
    <col min="2542" max="2543" width="11.5703125" style="66" customWidth="1"/>
    <col min="2544" max="2545" width="14.140625" style="66" customWidth="1"/>
    <col min="2546" max="2546" width="11.42578125" style="66" customWidth="1"/>
    <col min="2547" max="2547" width="15.140625" style="66" customWidth="1"/>
    <col min="2548" max="2790" width="9.140625" style="66"/>
    <col min="2791" max="2791" width="4" style="66" customWidth="1"/>
    <col min="2792" max="2792" width="14.28515625" style="66" customWidth="1"/>
    <col min="2793" max="2793" width="38.140625" style="66" customWidth="1"/>
    <col min="2794" max="2794" width="10.28515625" style="66" customWidth="1"/>
    <col min="2795" max="2796" width="13.7109375" style="66" customWidth="1"/>
    <col min="2797" max="2797" width="9.140625" style="66" customWidth="1"/>
    <col min="2798" max="2799" width="11.5703125" style="66" customWidth="1"/>
    <col min="2800" max="2801" width="14.140625" style="66" customWidth="1"/>
    <col min="2802" max="2802" width="11.42578125" style="66" customWidth="1"/>
    <col min="2803" max="2803" width="15.140625" style="66" customWidth="1"/>
    <col min="2804" max="3046" width="9.140625" style="66"/>
    <col min="3047" max="3047" width="4" style="66" customWidth="1"/>
    <col min="3048" max="3048" width="14.28515625" style="66" customWidth="1"/>
    <col min="3049" max="3049" width="38.140625" style="66" customWidth="1"/>
    <col min="3050" max="3050" width="10.28515625" style="66" customWidth="1"/>
    <col min="3051" max="3052" width="13.7109375" style="66" customWidth="1"/>
    <col min="3053" max="3053" width="9.140625" style="66" customWidth="1"/>
    <col min="3054" max="3055" width="11.5703125" style="66" customWidth="1"/>
    <col min="3056" max="3057" width="14.140625" style="66" customWidth="1"/>
    <col min="3058" max="3058" width="11.42578125" style="66" customWidth="1"/>
    <col min="3059" max="3059" width="15.140625" style="66" customWidth="1"/>
    <col min="3060" max="3302" width="9.140625" style="66"/>
    <col min="3303" max="3303" width="4" style="66" customWidth="1"/>
    <col min="3304" max="3304" width="14.28515625" style="66" customWidth="1"/>
    <col min="3305" max="3305" width="38.140625" style="66" customWidth="1"/>
    <col min="3306" max="3306" width="10.28515625" style="66" customWidth="1"/>
    <col min="3307" max="3308" width="13.7109375" style="66" customWidth="1"/>
    <col min="3309" max="3309" width="9.140625" style="66" customWidth="1"/>
    <col min="3310" max="3311" width="11.5703125" style="66" customWidth="1"/>
    <col min="3312" max="3313" width="14.140625" style="66" customWidth="1"/>
    <col min="3314" max="3314" width="11.42578125" style="66" customWidth="1"/>
    <col min="3315" max="3315" width="15.140625" style="66" customWidth="1"/>
    <col min="3316" max="3558" width="9.140625" style="66"/>
    <col min="3559" max="3559" width="4" style="66" customWidth="1"/>
    <col min="3560" max="3560" width="14.28515625" style="66" customWidth="1"/>
    <col min="3561" max="3561" width="38.140625" style="66" customWidth="1"/>
    <col min="3562" max="3562" width="10.28515625" style="66" customWidth="1"/>
    <col min="3563" max="3564" width="13.7109375" style="66" customWidth="1"/>
    <col min="3565" max="3565" width="9.140625" style="66" customWidth="1"/>
    <col min="3566" max="3567" width="11.5703125" style="66" customWidth="1"/>
    <col min="3568" max="3569" width="14.140625" style="66" customWidth="1"/>
    <col min="3570" max="3570" width="11.42578125" style="66" customWidth="1"/>
    <col min="3571" max="3571" width="15.140625" style="66" customWidth="1"/>
    <col min="3572" max="3814" width="9.140625" style="66"/>
    <col min="3815" max="3815" width="4" style="66" customWidth="1"/>
    <col min="3816" max="3816" width="14.28515625" style="66" customWidth="1"/>
    <col min="3817" max="3817" width="38.140625" style="66" customWidth="1"/>
    <col min="3818" max="3818" width="10.28515625" style="66" customWidth="1"/>
    <col min="3819" max="3820" width="13.7109375" style="66" customWidth="1"/>
    <col min="3821" max="3821" width="9.140625" style="66" customWidth="1"/>
    <col min="3822" max="3823" width="11.5703125" style="66" customWidth="1"/>
    <col min="3824" max="3825" width="14.140625" style="66" customWidth="1"/>
    <col min="3826" max="3826" width="11.42578125" style="66" customWidth="1"/>
    <col min="3827" max="3827" width="15.140625" style="66" customWidth="1"/>
    <col min="3828" max="4070" width="9.140625" style="66"/>
    <col min="4071" max="4071" width="4" style="66" customWidth="1"/>
    <col min="4072" max="4072" width="14.28515625" style="66" customWidth="1"/>
    <col min="4073" max="4073" width="38.140625" style="66" customWidth="1"/>
    <col min="4074" max="4074" width="10.28515625" style="66" customWidth="1"/>
    <col min="4075" max="4076" width="13.7109375" style="66" customWidth="1"/>
    <col min="4077" max="4077" width="9.140625" style="66" customWidth="1"/>
    <col min="4078" max="4079" width="11.5703125" style="66" customWidth="1"/>
    <col min="4080" max="4081" width="14.140625" style="66" customWidth="1"/>
    <col min="4082" max="4082" width="11.42578125" style="66" customWidth="1"/>
    <col min="4083" max="4083" width="15.140625" style="66" customWidth="1"/>
    <col min="4084" max="4326" width="9.140625" style="66"/>
    <col min="4327" max="4327" width="4" style="66" customWidth="1"/>
    <col min="4328" max="4328" width="14.28515625" style="66" customWidth="1"/>
    <col min="4329" max="4329" width="38.140625" style="66" customWidth="1"/>
    <col min="4330" max="4330" width="10.28515625" style="66" customWidth="1"/>
    <col min="4331" max="4332" width="13.7109375" style="66" customWidth="1"/>
    <col min="4333" max="4333" width="9.140625" style="66" customWidth="1"/>
    <col min="4334" max="4335" width="11.5703125" style="66" customWidth="1"/>
    <col min="4336" max="4337" width="14.140625" style="66" customWidth="1"/>
    <col min="4338" max="4338" width="11.42578125" style="66" customWidth="1"/>
    <col min="4339" max="4339" width="15.140625" style="66" customWidth="1"/>
    <col min="4340" max="4582" width="9.140625" style="66"/>
    <col min="4583" max="4583" width="4" style="66" customWidth="1"/>
    <col min="4584" max="4584" width="14.28515625" style="66" customWidth="1"/>
    <col min="4585" max="4585" width="38.140625" style="66" customWidth="1"/>
    <col min="4586" max="4586" width="10.28515625" style="66" customWidth="1"/>
    <col min="4587" max="4588" width="13.7109375" style="66" customWidth="1"/>
    <col min="4589" max="4589" width="9.140625" style="66" customWidth="1"/>
    <col min="4590" max="4591" width="11.5703125" style="66" customWidth="1"/>
    <col min="4592" max="4593" width="14.140625" style="66" customWidth="1"/>
    <col min="4594" max="4594" width="11.42578125" style="66" customWidth="1"/>
    <col min="4595" max="4595" width="15.140625" style="66" customWidth="1"/>
    <col min="4596" max="4838" width="9.140625" style="66"/>
    <col min="4839" max="4839" width="4" style="66" customWidth="1"/>
    <col min="4840" max="4840" width="14.28515625" style="66" customWidth="1"/>
    <col min="4841" max="4841" width="38.140625" style="66" customWidth="1"/>
    <col min="4842" max="4842" width="10.28515625" style="66" customWidth="1"/>
    <col min="4843" max="4844" width="13.7109375" style="66" customWidth="1"/>
    <col min="4845" max="4845" width="9.140625" style="66" customWidth="1"/>
    <col min="4846" max="4847" width="11.5703125" style="66" customWidth="1"/>
    <col min="4848" max="4849" width="14.140625" style="66" customWidth="1"/>
    <col min="4850" max="4850" width="11.42578125" style="66" customWidth="1"/>
    <col min="4851" max="4851" width="15.140625" style="66" customWidth="1"/>
    <col min="4852" max="5094" width="9.140625" style="66"/>
    <col min="5095" max="5095" width="4" style="66" customWidth="1"/>
    <col min="5096" max="5096" width="14.28515625" style="66" customWidth="1"/>
    <col min="5097" max="5097" width="38.140625" style="66" customWidth="1"/>
    <col min="5098" max="5098" width="10.28515625" style="66" customWidth="1"/>
    <col min="5099" max="5100" width="13.7109375" style="66" customWidth="1"/>
    <col min="5101" max="5101" width="9.140625" style="66" customWidth="1"/>
    <col min="5102" max="5103" width="11.5703125" style="66" customWidth="1"/>
    <col min="5104" max="5105" width="14.140625" style="66" customWidth="1"/>
    <col min="5106" max="5106" width="11.42578125" style="66" customWidth="1"/>
    <col min="5107" max="5107" width="15.140625" style="66" customWidth="1"/>
    <col min="5108" max="5350" width="9.140625" style="66"/>
    <col min="5351" max="5351" width="4" style="66" customWidth="1"/>
    <col min="5352" max="5352" width="14.28515625" style="66" customWidth="1"/>
    <col min="5353" max="5353" width="38.140625" style="66" customWidth="1"/>
    <col min="5354" max="5354" width="10.28515625" style="66" customWidth="1"/>
    <col min="5355" max="5356" width="13.7109375" style="66" customWidth="1"/>
    <col min="5357" max="5357" width="9.140625" style="66" customWidth="1"/>
    <col min="5358" max="5359" width="11.5703125" style="66" customWidth="1"/>
    <col min="5360" max="5361" width="14.140625" style="66" customWidth="1"/>
    <col min="5362" max="5362" width="11.42578125" style="66" customWidth="1"/>
    <col min="5363" max="5363" width="15.140625" style="66" customWidth="1"/>
    <col min="5364" max="5606" width="9.140625" style="66"/>
    <col min="5607" max="5607" width="4" style="66" customWidth="1"/>
    <col min="5608" max="5608" width="14.28515625" style="66" customWidth="1"/>
    <col min="5609" max="5609" width="38.140625" style="66" customWidth="1"/>
    <col min="5610" max="5610" width="10.28515625" style="66" customWidth="1"/>
    <col min="5611" max="5612" width="13.7109375" style="66" customWidth="1"/>
    <col min="5613" max="5613" width="9.140625" style="66" customWidth="1"/>
    <col min="5614" max="5615" width="11.5703125" style="66" customWidth="1"/>
    <col min="5616" max="5617" width="14.140625" style="66" customWidth="1"/>
    <col min="5618" max="5618" width="11.42578125" style="66" customWidth="1"/>
    <col min="5619" max="5619" width="15.140625" style="66" customWidth="1"/>
    <col min="5620" max="5862" width="9.140625" style="66"/>
    <col min="5863" max="5863" width="4" style="66" customWidth="1"/>
    <col min="5864" max="5864" width="14.28515625" style="66" customWidth="1"/>
    <col min="5865" max="5865" width="38.140625" style="66" customWidth="1"/>
    <col min="5866" max="5866" width="10.28515625" style="66" customWidth="1"/>
    <col min="5867" max="5868" width="13.7109375" style="66" customWidth="1"/>
    <col min="5869" max="5869" width="9.140625" style="66" customWidth="1"/>
    <col min="5870" max="5871" width="11.5703125" style="66" customWidth="1"/>
    <col min="5872" max="5873" width="14.140625" style="66" customWidth="1"/>
    <col min="5874" max="5874" width="11.42578125" style="66" customWidth="1"/>
    <col min="5875" max="5875" width="15.140625" style="66" customWidth="1"/>
    <col min="5876" max="6118" width="9.140625" style="66"/>
    <col min="6119" max="6119" width="4" style="66" customWidth="1"/>
    <col min="6120" max="6120" width="14.28515625" style="66" customWidth="1"/>
    <col min="6121" max="6121" width="38.140625" style="66" customWidth="1"/>
    <col min="6122" max="6122" width="10.28515625" style="66" customWidth="1"/>
    <col min="6123" max="6124" width="13.7109375" style="66" customWidth="1"/>
    <col min="6125" max="6125" width="9.140625" style="66" customWidth="1"/>
    <col min="6126" max="6127" width="11.5703125" style="66" customWidth="1"/>
    <col min="6128" max="6129" width="14.140625" style="66" customWidth="1"/>
    <col min="6130" max="6130" width="11.42578125" style="66" customWidth="1"/>
    <col min="6131" max="6131" width="15.140625" style="66" customWidth="1"/>
    <col min="6132" max="6374" width="9.140625" style="66"/>
    <col min="6375" max="6375" width="4" style="66" customWidth="1"/>
    <col min="6376" max="6376" width="14.28515625" style="66" customWidth="1"/>
    <col min="6377" max="6377" width="38.140625" style="66" customWidth="1"/>
    <col min="6378" max="6378" width="10.28515625" style="66" customWidth="1"/>
    <col min="6379" max="6380" width="13.7109375" style="66" customWidth="1"/>
    <col min="6381" max="6381" width="9.140625" style="66" customWidth="1"/>
    <col min="6382" max="6383" width="11.5703125" style="66" customWidth="1"/>
    <col min="6384" max="6385" width="14.140625" style="66" customWidth="1"/>
    <col min="6386" max="6386" width="11.42578125" style="66" customWidth="1"/>
    <col min="6387" max="6387" width="15.140625" style="66" customWidth="1"/>
    <col min="6388" max="6630" width="9.140625" style="66"/>
    <col min="6631" max="6631" width="4" style="66" customWidth="1"/>
    <col min="6632" max="6632" width="14.28515625" style="66" customWidth="1"/>
    <col min="6633" max="6633" width="38.140625" style="66" customWidth="1"/>
    <col min="6634" max="6634" width="10.28515625" style="66" customWidth="1"/>
    <col min="6635" max="6636" width="13.7109375" style="66" customWidth="1"/>
    <col min="6637" max="6637" width="9.140625" style="66" customWidth="1"/>
    <col min="6638" max="6639" width="11.5703125" style="66" customWidth="1"/>
    <col min="6640" max="6641" width="14.140625" style="66" customWidth="1"/>
    <col min="6642" max="6642" width="11.42578125" style="66" customWidth="1"/>
    <col min="6643" max="6643" width="15.140625" style="66" customWidth="1"/>
    <col min="6644" max="6886" width="9.140625" style="66"/>
    <col min="6887" max="6887" width="4" style="66" customWidth="1"/>
    <col min="6888" max="6888" width="14.28515625" style="66" customWidth="1"/>
    <col min="6889" max="6889" width="38.140625" style="66" customWidth="1"/>
    <col min="6890" max="6890" width="10.28515625" style="66" customWidth="1"/>
    <col min="6891" max="6892" width="13.7109375" style="66" customWidth="1"/>
    <col min="6893" max="6893" width="9.140625" style="66" customWidth="1"/>
    <col min="6894" max="6895" width="11.5703125" style="66" customWidth="1"/>
    <col min="6896" max="6897" width="14.140625" style="66" customWidth="1"/>
    <col min="6898" max="6898" width="11.42578125" style="66" customWidth="1"/>
    <col min="6899" max="6899" width="15.140625" style="66" customWidth="1"/>
    <col min="6900" max="7142" width="9.140625" style="66"/>
    <col min="7143" max="7143" width="4" style="66" customWidth="1"/>
    <col min="7144" max="7144" width="14.28515625" style="66" customWidth="1"/>
    <col min="7145" max="7145" width="38.140625" style="66" customWidth="1"/>
    <col min="7146" max="7146" width="10.28515625" style="66" customWidth="1"/>
    <col min="7147" max="7148" width="13.7109375" style="66" customWidth="1"/>
    <col min="7149" max="7149" width="9.140625" style="66" customWidth="1"/>
    <col min="7150" max="7151" width="11.5703125" style="66" customWidth="1"/>
    <col min="7152" max="7153" width="14.140625" style="66" customWidth="1"/>
    <col min="7154" max="7154" width="11.42578125" style="66" customWidth="1"/>
    <col min="7155" max="7155" width="15.140625" style="66" customWidth="1"/>
    <col min="7156" max="7398" width="9.140625" style="66"/>
    <col min="7399" max="7399" width="4" style="66" customWidth="1"/>
    <col min="7400" max="7400" width="14.28515625" style="66" customWidth="1"/>
    <col min="7401" max="7401" width="38.140625" style="66" customWidth="1"/>
    <col min="7402" max="7402" width="10.28515625" style="66" customWidth="1"/>
    <col min="7403" max="7404" width="13.7109375" style="66" customWidth="1"/>
    <col min="7405" max="7405" width="9.140625" style="66" customWidth="1"/>
    <col min="7406" max="7407" width="11.5703125" style="66" customWidth="1"/>
    <col min="7408" max="7409" width="14.140625" style="66" customWidth="1"/>
    <col min="7410" max="7410" width="11.42578125" style="66" customWidth="1"/>
    <col min="7411" max="7411" width="15.140625" style="66" customWidth="1"/>
    <col min="7412" max="7654" width="9.140625" style="66"/>
    <col min="7655" max="7655" width="4" style="66" customWidth="1"/>
    <col min="7656" max="7656" width="14.28515625" style="66" customWidth="1"/>
    <col min="7657" max="7657" width="38.140625" style="66" customWidth="1"/>
    <col min="7658" max="7658" width="10.28515625" style="66" customWidth="1"/>
    <col min="7659" max="7660" width="13.7109375" style="66" customWidth="1"/>
    <col min="7661" max="7661" width="9.140625" style="66" customWidth="1"/>
    <col min="7662" max="7663" width="11.5703125" style="66" customWidth="1"/>
    <col min="7664" max="7665" width="14.140625" style="66" customWidth="1"/>
    <col min="7666" max="7666" width="11.42578125" style="66" customWidth="1"/>
    <col min="7667" max="7667" width="15.140625" style="66" customWidth="1"/>
    <col min="7668" max="7910" width="9.140625" style="66"/>
    <col min="7911" max="7911" width="4" style="66" customWidth="1"/>
    <col min="7912" max="7912" width="14.28515625" style="66" customWidth="1"/>
    <col min="7913" max="7913" width="38.140625" style="66" customWidth="1"/>
    <col min="7914" max="7914" width="10.28515625" style="66" customWidth="1"/>
    <col min="7915" max="7916" width="13.7109375" style="66" customWidth="1"/>
    <col min="7917" max="7917" width="9.140625" style="66" customWidth="1"/>
    <col min="7918" max="7919" width="11.5703125" style="66" customWidth="1"/>
    <col min="7920" max="7921" width="14.140625" style="66" customWidth="1"/>
    <col min="7922" max="7922" width="11.42578125" style="66" customWidth="1"/>
    <col min="7923" max="7923" width="15.140625" style="66" customWidth="1"/>
    <col min="7924" max="8166" width="9.140625" style="66"/>
    <col min="8167" max="8167" width="4" style="66" customWidth="1"/>
    <col min="8168" max="8168" width="14.28515625" style="66" customWidth="1"/>
    <col min="8169" max="8169" width="38.140625" style="66" customWidth="1"/>
    <col min="8170" max="8170" width="10.28515625" style="66" customWidth="1"/>
    <col min="8171" max="8172" width="13.7109375" style="66" customWidth="1"/>
    <col min="8173" max="8173" width="9.140625" style="66" customWidth="1"/>
    <col min="8174" max="8175" width="11.5703125" style="66" customWidth="1"/>
    <col min="8176" max="8177" width="14.140625" style="66" customWidth="1"/>
    <col min="8178" max="8178" width="11.42578125" style="66" customWidth="1"/>
    <col min="8179" max="8179" width="15.140625" style="66" customWidth="1"/>
    <col min="8180" max="8422" width="9.140625" style="66"/>
    <col min="8423" max="8423" width="4" style="66" customWidth="1"/>
    <col min="8424" max="8424" width="14.28515625" style="66" customWidth="1"/>
    <col min="8425" max="8425" width="38.140625" style="66" customWidth="1"/>
    <col min="8426" max="8426" width="10.28515625" style="66" customWidth="1"/>
    <col min="8427" max="8428" width="13.7109375" style="66" customWidth="1"/>
    <col min="8429" max="8429" width="9.140625" style="66" customWidth="1"/>
    <col min="8430" max="8431" width="11.5703125" style="66" customWidth="1"/>
    <col min="8432" max="8433" width="14.140625" style="66" customWidth="1"/>
    <col min="8434" max="8434" width="11.42578125" style="66" customWidth="1"/>
    <col min="8435" max="8435" width="15.140625" style="66" customWidth="1"/>
    <col min="8436" max="8678" width="9.140625" style="66"/>
    <col min="8679" max="8679" width="4" style="66" customWidth="1"/>
    <col min="8680" max="8680" width="14.28515625" style="66" customWidth="1"/>
    <col min="8681" max="8681" width="38.140625" style="66" customWidth="1"/>
    <col min="8682" max="8682" width="10.28515625" style="66" customWidth="1"/>
    <col min="8683" max="8684" width="13.7109375" style="66" customWidth="1"/>
    <col min="8685" max="8685" width="9.140625" style="66" customWidth="1"/>
    <col min="8686" max="8687" width="11.5703125" style="66" customWidth="1"/>
    <col min="8688" max="8689" width="14.140625" style="66" customWidth="1"/>
    <col min="8690" max="8690" width="11.42578125" style="66" customWidth="1"/>
    <col min="8691" max="8691" width="15.140625" style="66" customWidth="1"/>
    <col min="8692" max="8934" width="9.140625" style="66"/>
    <col min="8935" max="8935" width="4" style="66" customWidth="1"/>
    <col min="8936" max="8936" width="14.28515625" style="66" customWidth="1"/>
    <col min="8937" max="8937" width="38.140625" style="66" customWidth="1"/>
    <col min="8938" max="8938" width="10.28515625" style="66" customWidth="1"/>
    <col min="8939" max="8940" width="13.7109375" style="66" customWidth="1"/>
    <col min="8941" max="8941" width="9.140625" style="66" customWidth="1"/>
    <col min="8942" max="8943" width="11.5703125" style="66" customWidth="1"/>
    <col min="8944" max="8945" width="14.140625" style="66" customWidth="1"/>
    <col min="8946" max="8946" width="11.42578125" style="66" customWidth="1"/>
    <col min="8947" max="8947" width="15.140625" style="66" customWidth="1"/>
    <col min="8948" max="9190" width="9.140625" style="66"/>
    <col min="9191" max="9191" width="4" style="66" customWidth="1"/>
    <col min="9192" max="9192" width="14.28515625" style="66" customWidth="1"/>
    <col min="9193" max="9193" width="38.140625" style="66" customWidth="1"/>
    <col min="9194" max="9194" width="10.28515625" style="66" customWidth="1"/>
    <col min="9195" max="9196" width="13.7109375" style="66" customWidth="1"/>
    <col min="9197" max="9197" width="9.140625" style="66" customWidth="1"/>
    <col min="9198" max="9199" width="11.5703125" style="66" customWidth="1"/>
    <col min="9200" max="9201" width="14.140625" style="66" customWidth="1"/>
    <col min="9202" max="9202" width="11.42578125" style="66" customWidth="1"/>
    <col min="9203" max="9203" width="15.140625" style="66" customWidth="1"/>
    <col min="9204" max="9446" width="9.140625" style="66"/>
    <col min="9447" max="9447" width="4" style="66" customWidth="1"/>
    <col min="9448" max="9448" width="14.28515625" style="66" customWidth="1"/>
    <col min="9449" max="9449" width="38.140625" style="66" customWidth="1"/>
    <col min="9450" max="9450" width="10.28515625" style="66" customWidth="1"/>
    <col min="9451" max="9452" width="13.7109375" style="66" customWidth="1"/>
    <col min="9453" max="9453" width="9.140625" style="66" customWidth="1"/>
    <col min="9454" max="9455" width="11.5703125" style="66" customWidth="1"/>
    <col min="9456" max="9457" width="14.140625" style="66" customWidth="1"/>
    <col min="9458" max="9458" width="11.42578125" style="66" customWidth="1"/>
    <col min="9459" max="9459" width="15.140625" style="66" customWidth="1"/>
    <col min="9460" max="9702" width="9.140625" style="66"/>
    <col min="9703" max="9703" width="4" style="66" customWidth="1"/>
    <col min="9704" max="9704" width="14.28515625" style="66" customWidth="1"/>
    <col min="9705" max="9705" width="38.140625" style="66" customWidth="1"/>
    <col min="9706" max="9706" width="10.28515625" style="66" customWidth="1"/>
    <col min="9707" max="9708" width="13.7109375" style="66" customWidth="1"/>
    <col min="9709" max="9709" width="9.140625" style="66" customWidth="1"/>
    <col min="9710" max="9711" width="11.5703125" style="66" customWidth="1"/>
    <col min="9712" max="9713" width="14.140625" style="66" customWidth="1"/>
    <col min="9714" max="9714" width="11.42578125" style="66" customWidth="1"/>
    <col min="9715" max="9715" width="15.140625" style="66" customWidth="1"/>
    <col min="9716" max="9958" width="9.140625" style="66"/>
    <col min="9959" max="9959" width="4" style="66" customWidth="1"/>
    <col min="9960" max="9960" width="14.28515625" style="66" customWidth="1"/>
    <col min="9961" max="9961" width="38.140625" style="66" customWidth="1"/>
    <col min="9962" max="9962" width="10.28515625" style="66" customWidth="1"/>
    <col min="9963" max="9964" width="13.7109375" style="66" customWidth="1"/>
    <col min="9965" max="9965" width="9.140625" style="66" customWidth="1"/>
    <col min="9966" max="9967" width="11.5703125" style="66" customWidth="1"/>
    <col min="9968" max="9969" width="14.140625" style="66" customWidth="1"/>
    <col min="9970" max="9970" width="11.42578125" style="66" customWidth="1"/>
    <col min="9971" max="9971" width="15.140625" style="66" customWidth="1"/>
    <col min="9972" max="10214" width="9.140625" style="66"/>
    <col min="10215" max="10215" width="4" style="66" customWidth="1"/>
    <col min="10216" max="10216" width="14.28515625" style="66" customWidth="1"/>
    <col min="10217" max="10217" width="38.140625" style="66" customWidth="1"/>
    <col min="10218" max="10218" width="10.28515625" style="66" customWidth="1"/>
    <col min="10219" max="10220" width="13.7109375" style="66" customWidth="1"/>
    <col min="10221" max="10221" width="9.140625" style="66" customWidth="1"/>
    <col min="10222" max="10223" width="11.5703125" style="66" customWidth="1"/>
    <col min="10224" max="10225" width="14.140625" style="66" customWidth="1"/>
    <col min="10226" max="10226" width="11.42578125" style="66" customWidth="1"/>
    <col min="10227" max="10227" width="15.140625" style="66" customWidth="1"/>
    <col min="10228" max="10470" width="9.140625" style="66"/>
    <col min="10471" max="10471" width="4" style="66" customWidth="1"/>
    <col min="10472" max="10472" width="14.28515625" style="66" customWidth="1"/>
    <col min="10473" max="10473" width="38.140625" style="66" customWidth="1"/>
    <col min="10474" max="10474" width="10.28515625" style="66" customWidth="1"/>
    <col min="10475" max="10476" width="13.7109375" style="66" customWidth="1"/>
    <col min="10477" max="10477" width="9.140625" style="66" customWidth="1"/>
    <col min="10478" max="10479" width="11.5703125" style="66" customWidth="1"/>
    <col min="10480" max="10481" width="14.140625" style="66" customWidth="1"/>
    <col min="10482" max="10482" width="11.42578125" style="66" customWidth="1"/>
    <col min="10483" max="10483" width="15.140625" style="66" customWidth="1"/>
    <col min="10484" max="10726" width="9.140625" style="66"/>
    <col min="10727" max="10727" width="4" style="66" customWidth="1"/>
    <col min="10728" max="10728" width="14.28515625" style="66" customWidth="1"/>
    <col min="10729" max="10729" width="38.140625" style="66" customWidth="1"/>
    <col min="10730" max="10730" width="10.28515625" style="66" customWidth="1"/>
    <col min="10731" max="10732" width="13.7109375" style="66" customWidth="1"/>
    <col min="10733" max="10733" width="9.140625" style="66" customWidth="1"/>
    <col min="10734" max="10735" width="11.5703125" style="66" customWidth="1"/>
    <col min="10736" max="10737" width="14.140625" style="66" customWidth="1"/>
    <col min="10738" max="10738" width="11.42578125" style="66" customWidth="1"/>
    <col min="10739" max="10739" width="15.140625" style="66" customWidth="1"/>
    <col min="10740" max="10982" width="9.140625" style="66"/>
    <col min="10983" max="10983" width="4" style="66" customWidth="1"/>
    <col min="10984" max="10984" width="14.28515625" style="66" customWidth="1"/>
    <col min="10985" max="10985" width="38.140625" style="66" customWidth="1"/>
    <col min="10986" max="10986" width="10.28515625" style="66" customWidth="1"/>
    <col min="10987" max="10988" width="13.7109375" style="66" customWidth="1"/>
    <col min="10989" max="10989" width="9.140625" style="66" customWidth="1"/>
    <col min="10990" max="10991" width="11.5703125" style="66" customWidth="1"/>
    <col min="10992" max="10993" width="14.140625" style="66" customWidth="1"/>
    <col min="10994" max="10994" width="11.42578125" style="66" customWidth="1"/>
    <col min="10995" max="10995" width="15.140625" style="66" customWidth="1"/>
    <col min="10996" max="11238" width="9.140625" style="66"/>
    <col min="11239" max="11239" width="4" style="66" customWidth="1"/>
    <col min="11240" max="11240" width="14.28515625" style="66" customWidth="1"/>
    <col min="11241" max="11241" width="38.140625" style="66" customWidth="1"/>
    <col min="11242" max="11242" width="10.28515625" style="66" customWidth="1"/>
    <col min="11243" max="11244" width="13.7109375" style="66" customWidth="1"/>
    <col min="11245" max="11245" width="9.140625" style="66" customWidth="1"/>
    <col min="11246" max="11247" width="11.5703125" style="66" customWidth="1"/>
    <col min="11248" max="11249" width="14.140625" style="66" customWidth="1"/>
    <col min="11250" max="11250" width="11.42578125" style="66" customWidth="1"/>
    <col min="11251" max="11251" width="15.140625" style="66" customWidth="1"/>
    <col min="11252" max="11494" width="9.140625" style="66"/>
    <col min="11495" max="11495" width="4" style="66" customWidth="1"/>
    <col min="11496" max="11496" width="14.28515625" style="66" customWidth="1"/>
    <col min="11497" max="11497" width="38.140625" style="66" customWidth="1"/>
    <col min="11498" max="11498" width="10.28515625" style="66" customWidth="1"/>
    <col min="11499" max="11500" width="13.7109375" style="66" customWidth="1"/>
    <col min="11501" max="11501" width="9.140625" style="66" customWidth="1"/>
    <col min="11502" max="11503" width="11.5703125" style="66" customWidth="1"/>
    <col min="11504" max="11505" width="14.140625" style="66" customWidth="1"/>
    <col min="11506" max="11506" width="11.42578125" style="66" customWidth="1"/>
    <col min="11507" max="11507" width="15.140625" style="66" customWidth="1"/>
    <col min="11508" max="11750" width="9.140625" style="66"/>
    <col min="11751" max="11751" width="4" style="66" customWidth="1"/>
    <col min="11752" max="11752" width="14.28515625" style="66" customWidth="1"/>
    <col min="11753" max="11753" width="38.140625" style="66" customWidth="1"/>
    <col min="11754" max="11754" width="10.28515625" style="66" customWidth="1"/>
    <col min="11755" max="11756" width="13.7109375" style="66" customWidth="1"/>
    <col min="11757" max="11757" width="9.140625" style="66" customWidth="1"/>
    <col min="11758" max="11759" width="11.5703125" style="66" customWidth="1"/>
    <col min="11760" max="11761" width="14.140625" style="66" customWidth="1"/>
    <col min="11762" max="11762" width="11.42578125" style="66" customWidth="1"/>
    <col min="11763" max="11763" width="15.140625" style="66" customWidth="1"/>
    <col min="11764" max="12006" width="9.140625" style="66"/>
    <col min="12007" max="12007" width="4" style="66" customWidth="1"/>
    <col min="12008" max="12008" width="14.28515625" style="66" customWidth="1"/>
    <col min="12009" max="12009" width="38.140625" style="66" customWidth="1"/>
    <col min="12010" max="12010" width="10.28515625" style="66" customWidth="1"/>
    <col min="12011" max="12012" width="13.7109375" style="66" customWidth="1"/>
    <col min="12013" max="12013" width="9.140625" style="66" customWidth="1"/>
    <col min="12014" max="12015" width="11.5703125" style="66" customWidth="1"/>
    <col min="12016" max="12017" width="14.140625" style="66" customWidth="1"/>
    <col min="12018" max="12018" width="11.42578125" style="66" customWidth="1"/>
    <col min="12019" max="12019" width="15.140625" style="66" customWidth="1"/>
    <col min="12020" max="12262" width="9.140625" style="66"/>
    <col min="12263" max="12263" width="4" style="66" customWidth="1"/>
    <col min="12264" max="12264" width="14.28515625" style="66" customWidth="1"/>
    <col min="12265" max="12265" width="38.140625" style="66" customWidth="1"/>
    <col min="12266" max="12266" width="10.28515625" style="66" customWidth="1"/>
    <col min="12267" max="12268" width="13.7109375" style="66" customWidth="1"/>
    <col min="12269" max="12269" width="9.140625" style="66" customWidth="1"/>
    <col min="12270" max="12271" width="11.5703125" style="66" customWidth="1"/>
    <col min="12272" max="12273" width="14.140625" style="66" customWidth="1"/>
    <col min="12274" max="12274" width="11.42578125" style="66" customWidth="1"/>
    <col min="12275" max="12275" width="15.140625" style="66" customWidth="1"/>
    <col min="12276" max="12518" width="9.140625" style="66"/>
    <col min="12519" max="12519" width="4" style="66" customWidth="1"/>
    <col min="12520" max="12520" width="14.28515625" style="66" customWidth="1"/>
    <col min="12521" max="12521" width="38.140625" style="66" customWidth="1"/>
    <col min="12522" max="12522" width="10.28515625" style="66" customWidth="1"/>
    <col min="12523" max="12524" width="13.7109375" style="66" customWidth="1"/>
    <col min="12525" max="12525" width="9.140625" style="66" customWidth="1"/>
    <col min="12526" max="12527" width="11.5703125" style="66" customWidth="1"/>
    <col min="12528" max="12529" width="14.140625" style="66" customWidth="1"/>
    <col min="12530" max="12530" width="11.42578125" style="66" customWidth="1"/>
    <col min="12531" max="12531" width="15.140625" style="66" customWidth="1"/>
    <col min="12532" max="12774" width="9.140625" style="66"/>
    <col min="12775" max="12775" width="4" style="66" customWidth="1"/>
    <col min="12776" max="12776" width="14.28515625" style="66" customWidth="1"/>
    <col min="12777" max="12777" width="38.140625" style="66" customWidth="1"/>
    <col min="12778" max="12778" width="10.28515625" style="66" customWidth="1"/>
    <col min="12779" max="12780" width="13.7109375" style="66" customWidth="1"/>
    <col min="12781" max="12781" width="9.140625" style="66" customWidth="1"/>
    <col min="12782" max="12783" width="11.5703125" style="66" customWidth="1"/>
    <col min="12784" max="12785" width="14.140625" style="66" customWidth="1"/>
    <col min="12786" max="12786" width="11.42578125" style="66" customWidth="1"/>
    <col min="12787" max="12787" width="15.140625" style="66" customWidth="1"/>
    <col min="12788" max="13030" width="9.140625" style="66"/>
    <col min="13031" max="13031" width="4" style="66" customWidth="1"/>
    <col min="13032" max="13032" width="14.28515625" style="66" customWidth="1"/>
    <col min="13033" max="13033" width="38.140625" style="66" customWidth="1"/>
    <col min="13034" max="13034" width="10.28515625" style="66" customWidth="1"/>
    <col min="13035" max="13036" width="13.7109375" style="66" customWidth="1"/>
    <col min="13037" max="13037" width="9.140625" style="66" customWidth="1"/>
    <col min="13038" max="13039" width="11.5703125" style="66" customWidth="1"/>
    <col min="13040" max="13041" width="14.140625" style="66" customWidth="1"/>
    <col min="13042" max="13042" width="11.42578125" style="66" customWidth="1"/>
    <col min="13043" max="13043" width="15.140625" style="66" customWidth="1"/>
    <col min="13044" max="13286" width="9.140625" style="66"/>
    <col min="13287" max="13287" width="4" style="66" customWidth="1"/>
    <col min="13288" max="13288" width="14.28515625" style="66" customWidth="1"/>
    <col min="13289" max="13289" width="38.140625" style="66" customWidth="1"/>
    <col min="13290" max="13290" width="10.28515625" style="66" customWidth="1"/>
    <col min="13291" max="13292" width="13.7109375" style="66" customWidth="1"/>
    <col min="13293" max="13293" width="9.140625" style="66" customWidth="1"/>
    <col min="13294" max="13295" width="11.5703125" style="66" customWidth="1"/>
    <col min="13296" max="13297" width="14.140625" style="66" customWidth="1"/>
    <col min="13298" max="13298" width="11.42578125" style="66" customWidth="1"/>
    <col min="13299" max="13299" width="15.140625" style="66" customWidth="1"/>
    <col min="13300" max="13542" width="9.140625" style="66"/>
    <col min="13543" max="13543" width="4" style="66" customWidth="1"/>
    <col min="13544" max="13544" width="14.28515625" style="66" customWidth="1"/>
    <col min="13545" max="13545" width="38.140625" style="66" customWidth="1"/>
    <col min="13546" max="13546" width="10.28515625" style="66" customWidth="1"/>
    <col min="13547" max="13548" width="13.7109375" style="66" customWidth="1"/>
    <col min="13549" max="13549" width="9.140625" style="66" customWidth="1"/>
    <col min="13550" max="13551" width="11.5703125" style="66" customWidth="1"/>
    <col min="13552" max="13553" width="14.140625" style="66" customWidth="1"/>
    <col min="13554" max="13554" width="11.42578125" style="66" customWidth="1"/>
    <col min="13555" max="13555" width="15.140625" style="66" customWidth="1"/>
    <col min="13556" max="13798" width="9.140625" style="66"/>
    <col min="13799" max="13799" width="4" style="66" customWidth="1"/>
    <col min="13800" max="13800" width="14.28515625" style="66" customWidth="1"/>
    <col min="13801" max="13801" width="38.140625" style="66" customWidth="1"/>
    <col min="13802" max="13802" width="10.28515625" style="66" customWidth="1"/>
    <col min="13803" max="13804" width="13.7109375" style="66" customWidth="1"/>
    <col min="13805" max="13805" width="9.140625" style="66" customWidth="1"/>
    <col min="13806" max="13807" width="11.5703125" style="66" customWidth="1"/>
    <col min="13808" max="13809" width="14.140625" style="66" customWidth="1"/>
    <col min="13810" max="13810" width="11.42578125" style="66" customWidth="1"/>
    <col min="13811" max="13811" width="15.140625" style="66" customWidth="1"/>
    <col min="13812" max="14054" width="9.140625" style="66"/>
    <col min="14055" max="14055" width="4" style="66" customWidth="1"/>
    <col min="14056" max="14056" width="14.28515625" style="66" customWidth="1"/>
    <col min="14057" max="14057" width="38.140625" style="66" customWidth="1"/>
    <col min="14058" max="14058" width="10.28515625" style="66" customWidth="1"/>
    <col min="14059" max="14060" width="13.7109375" style="66" customWidth="1"/>
    <col min="14061" max="14061" width="9.140625" style="66" customWidth="1"/>
    <col min="14062" max="14063" width="11.5703125" style="66" customWidth="1"/>
    <col min="14064" max="14065" width="14.140625" style="66" customWidth="1"/>
    <col min="14066" max="14066" width="11.42578125" style="66" customWidth="1"/>
    <col min="14067" max="14067" width="15.140625" style="66" customWidth="1"/>
    <col min="14068" max="14310" width="9.140625" style="66"/>
    <col min="14311" max="14311" width="4" style="66" customWidth="1"/>
    <col min="14312" max="14312" width="14.28515625" style="66" customWidth="1"/>
    <col min="14313" max="14313" width="38.140625" style="66" customWidth="1"/>
    <col min="14314" max="14314" width="10.28515625" style="66" customWidth="1"/>
    <col min="14315" max="14316" width="13.7109375" style="66" customWidth="1"/>
    <col min="14317" max="14317" width="9.140625" style="66" customWidth="1"/>
    <col min="14318" max="14319" width="11.5703125" style="66" customWidth="1"/>
    <col min="14320" max="14321" width="14.140625" style="66" customWidth="1"/>
    <col min="14322" max="14322" width="11.42578125" style="66" customWidth="1"/>
    <col min="14323" max="14323" width="15.140625" style="66" customWidth="1"/>
    <col min="14324" max="14566" width="9.140625" style="66"/>
    <col min="14567" max="14567" width="4" style="66" customWidth="1"/>
    <col min="14568" max="14568" width="14.28515625" style="66" customWidth="1"/>
    <col min="14569" max="14569" width="38.140625" style="66" customWidth="1"/>
    <col min="14570" max="14570" width="10.28515625" style="66" customWidth="1"/>
    <col min="14571" max="14572" width="13.7109375" style="66" customWidth="1"/>
    <col min="14573" max="14573" width="9.140625" style="66" customWidth="1"/>
    <col min="14574" max="14575" width="11.5703125" style="66" customWidth="1"/>
    <col min="14576" max="14577" width="14.140625" style="66" customWidth="1"/>
    <col min="14578" max="14578" width="11.42578125" style="66" customWidth="1"/>
    <col min="14579" max="14579" width="15.140625" style="66" customWidth="1"/>
    <col min="14580" max="14822" width="9.140625" style="66"/>
    <col min="14823" max="14823" width="4" style="66" customWidth="1"/>
    <col min="14824" max="14824" width="14.28515625" style="66" customWidth="1"/>
    <col min="14825" max="14825" width="38.140625" style="66" customWidth="1"/>
    <col min="14826" max="14826" width="10.28515625" style="66" customWidth="1"/>
    <col min="14827" max="14828" width="13.7109375" style="66" customWidth="1"/>
    <col min="14829" max="14829" width="9.140625" style="66" customWidth="1"/>
    <col min="14830" max="14831" width="11.5703125" style="66" customWidth="1"/>
    <col min="14832" max="14833" width="14.140625" style="66" customWidth="1"/>
    <col min="14834" max="14834" width="11.42578125" style="66" customWidth="1"/>
    <col min="14835" max="14835" width="15.140625" style="66" customWidth="1"/>
    <col min="14836" max="15078" width="9.140625" style="66"/>
    <col min="15079" max="15079" width="4" style="66" customWidth="1"/>
    <col min="15080" max="15080" width="14.28515625" style="66" customWidth="1"/>
    <col min="15081" max="15081" width="38.140625" style="66" customWidth="1"/>
    <col min="15082" max="15082" width="10.28515625" style="66" customWidth="1"/>
    <col min="15083" max="15084" width="13.7109375" style="66" customWidth="1"/>
    <col min="15085" max="15085" width="9.140625" style="66" customWidth="1"/>
    <col min="15086" max="15087" width="11.5703125" style="66" customWidth="1"/>
    <col min="15088" max="15089" width="14.140625" style="66" customWidth="1"/>
    <col min="15090" max="15090" width="11.42578125" style="66" customWidth="1"/>
    <col min="15091" max="15091" width="15.140625" style="66" customWidth="1"/>
    <col min="15092" max="15334" width="9.140625" style="66"/>
    <col min="15335" max="15335" width="4" style="66" customWidth="1"/>
    <col min="15336" max="15336" width="14.28515625" style="66" customWidth="1"/>
    <col min="15337" max="15337" width="38.140625" style="66" customWidth="1"/>
    <col min="15338" max="15338" width="10.28515625" style="66" customWidth="1"/>
    <col min="15339" max="15340" width="13.7109375" style="66" customWidth="1"/>
    <col min="15341" max="15341" width="9.140625" style="66" customWidth="1"/>
    <col min="15342" max="15343" width="11.5703125" style="66" customWidth="1"/>
    <col min="15344" max="15345" width="14.140625" style="66" customWidth="1"/>
    <col min="15346" max="15346" width="11.42578125" style="66" customWidth="1"/>
    <col min="15347" max="15347" width="15.140625" style="66" customWidth="1"/>
    <col min="15348" max="15590" width="9.140625" style="66"/>
    <col min="15591" max="15591" width="4" style="66" customWidth="1"/>
    <col min="15592" max="15592" width="14.28515625" style="66" customWidth="1"/>
    <col min="15593" max="15593" width="38.140625" style="66" customWidth="1"/>
    <col min="15594" max="15594" width="10.28515625" style="66" customWidth="1"/>
    <col min="15595" max="15596" width="13.7109375" style="66" customWidth="1"/>
    <col min="15597" max="15597" width="9.140625" style="66" customWidth="1"/>
    <col min="15598" max="15599" width="11.5703125" style="66" customWidth="1"/>
    <col min="15600" max="15601" width="14.140625" style="66" customWidth="1"/>
    <col min="15602" max="15602" width="11.42578125" style="66" customWidth="1"/>
    <col min="15603" max="15603" width="15.140625" style="66" customWidth="1"/>
    <col min="15604" max="15846" width="9.140625" style="66"/>
    <col min="15847" max="15847" width="4" style="66" customWidth="1"/>
    <col min="15848" max="15848" width="14.28515625" style="66" customWidth="1"/>
    <col min="15849" max="15849" width="38.140625" style="66" customWidth="1"/>
    <col min="15850" max="15850" width="10.28515625" style="66" customWidth="1"/>
    <col min="15851" max="15852" width="13.7109375" style="66" customWidth="1"/>
    <col min="15853" max="15853" width="9.140625" style="66" customWidth="1"/>
    <col min="15854" max="15855" width="11.5703125" style="66" customWidth="1"/>
    <col min="15856" max="15857" width="14.140625" style="66" customWidth="1"/>
    <col min="15858" max="15858" width="11.42578125" style="66" customWidth="1"/>
    <col min="15859" max="15859" width="15.140625" style="66" customWidth="1"/>
    <col min="15860" max="16102" width="9.140625" style="66"/>
    <col min="16103" max="16103" width="4" style="66" customWidth="1"/>
    <col min="16104" max="16104" width="14.28515625" style="66" customWidth="1"/>
    <col min="16105" max="16105" width="38.140625" style="66" customWidth="1"/>
    <col min="16106" max="16106" width="10.28515625" style="66" customWidth="1"/>
    <col min="16107" max="16108" width="13.7109375" style="66" customWidth="1"/>
    <col min="16109" max="16109" width="9.140625" style="66" customWidth="1"/>
    <col min="16110" max="16111" width="11.5703125" style="66" customWidth="1"/>
    <col min="16112" max="16113" width="14.140625" style="66" customWidth="1"/>
    <col min="16114" max="16114" width="11.42578125" style="66" customWidth="1"/>
    <col min="16115" max="16115" width="15.140625" style="66" customWidth="1"/>
    <col min="16116" max="16384" width="9.140625" style="66"/>
  </cols>
  <sheetData>
    <row r="1" spans="1:13" s="78" customFormat="1" ht="49.5" customHeight="1" thickBot="1">
      <c r="A1" s="72" t="s">
        <v>0</v>
      </c>
      <c r="B1" s="5" t="s">
        <v>50</v>
      </c>
      <c r="C1" s="39" t="s">
        <v>62</v>
      </c>
      <c r="D1" s="73" t="s">
        <v>84</v>
      </c>
      <c r="E1" s="74" t="s">
        <v>85</v>
      </c>
      <c r="F1" s="73" t="s">
        <v>139</v>
      </c>
      <c r="G1" s="73" t="s">
        <v>86</v>
      </c>
      <c r="H1" s="73" t="s">
        <v>87</v>
      </c>
    </row>
    <row r="2" spans="1:13" ht="16.5" customHeight="1">
      <c r="A2" s="75" t="s">
        <v>88</v>
      </c>
      <c r="B2" s="76"/>
      <c r="C2" s="76"/>
      <c r="D2" s="76"/>
      <c r="E2" s="76"/>
      <c r="F2" s="76"/>
      <c r="G2" s="76"/>
      <c r="H2" s="77"/>
    </row>
    <row r="3" spans="1:13" ht="33.75" customHeight="1">
      <c r="A3" s="79">
        <v>1</v>
      </c>
      <c r="B3" s="45"/>
      <c r="C3" s="23" t="s">
        <v>91</v>
      </c>
      <c r="D3" s="24" t="s">
        <v>83</v>
      </c>
      <c r="E3" s="45">
        <v>6</v>
      </c>
      <c r="F3" s="7">
        <v>1.7119999999999755</v>
      </c>
      <c r="G3" s="16">
        <v>1.45</v>
      </c>
      <c r="H3" s="16">
        <f>E3*G3</f>
        <v>8.6999999999999993</v>
      </c>
      <c r="K3" s="60"/>
      <c r="L3" s="62"/>
      <c r="M3" s="62"/>
    </row>
    <row r="4" spans="1:13" ht="33.75" customHeight="1">
      <c r="A4" s="79"/>
      <c r="B4" s="46"/>
      <c r="C4" s="13" t="s">
        <v>92</v>
      </c>
      <c r="D4" s="14" t="s">
        <v>83</v>
      </c>
      <c r="E4" s="46"/>
      <c r="F4" s="7">
        <v>1.7833333333333092</v>
      </c>
      <c r="G4" s="7">
        <v>2.33</v>
      </c>
      <c r="H4" s="7">
        <f>E3*G4</f>
        <v>13.98</v>
      </c>
      <c r="K4" s="60"/>
      <c r="L4" s="62"/>
      <c r="M4" s="62"/>
    </row>
    <row r="5" spans="1:13" ht="33.75" customHeight="1">
      <c r="A5" s="80"/>
      <c r="B5" s="46"/>
      <c r="C5" s="13" t="s">
        <v>93</v>
      </c>
      <c r="D5" s="14" t="s">
        <v>83</v>
      </c>
      <c r="E5" s="46"/>
      <c r="F5" s="7">
        <v>1.8546666666666425</v>
      </c>
      <c r="G5" s="7">
        <v>3.2</v>
      </c>
      <c r="H5" s="7">
        <f>E3*G5</f>
        <v>19.200000000000003</v>
      </c>
      <c r="K5" s="60"/>
      <c r="L5" s="62"/>
      <c r="M5" s="62"/>
    </row>
    <row r="6" spans="1:13" ht="20.100000000000001" customHeight="1">
      <c r="A6" s="81">
        <v>2</v>
      </c>
      <c r="B6" s="82"/>
      <c r="C6" s="13" t="s">
        <v>94</v>
      </c>
      <c r="D6" s="14" t="s">
        <v>83</v>
      </c>
      <c r="E6" s="46">
        <v>10</v>
      </c>
      <c r="F6" s="7">
        <v>1.9259999999999757</v>
      </c>
      <c r="G6" s="7">
        <v>0.45100000000000001</v>
      </c>
      <c r="H6" s="7">
        <f>$E$6*G6</f>
        <v>4.51</v>
      </c>
      <c r="K6" s="60"/>
      <c r="L6" s="62"/>
      <c r="M6" s="62"/>
    </row>
    <row r="7" spans="1:13" ht="20.100000000000001" customHeight="1">
      <c r="A7" s="79"/>
      <c r="B7" s="82"/>
      <c r="C7" s="13" t="s">
        <v>95</v>
      </c>
      <c r="D7" s="14" t="s">
        <v>83</v>
      </c>
      <c r="E7" s="46"/>
      <c r="F7" s="7">
        <v>1.9973333333333092</v>
      </c>
      <c r="G7" s="7">
        <v>0.64500000000000002</v>
      </c>
      <c r="H7" s="7">
        <f t="shared" ref="H7:H10" si="0">$E$6*G7</f>
        <v>6.45</v>
      </c>
      <c r="K7" s="60"/>
      <c r="L7" s="62"/>
      <c r="M7" s="62"/>
    </row>
    <row r="8" spans="1:13" ht="20.100000000000001" customHeight="1">
      <c r="A8" s="79"/>
      <c r="B8" s="82"/>
      <c r="C8" s="13" t="s">
        <v>96</v>
      </c>
      <c r="D8" s="14" t="s">
        <v>83</v>
      </c>
      <c r="E8" s="46"/>
      <c r="F8" s="7">
        <v>2.0686666666666427</v>
      </c>
      <c r="G8" s="7">
        <v>0.84</v>
      </c>
      <c r="H8" s="7">
        <f t="shared" si="0"/>
        <v>8.4</v>
      </c>
      <c r="K8" s="60"/>
      <c r="L8" s="62"/>
      <c r="M8" s="62"/>
    </row>
    <row r="9" spans="1:13" ht="20.100000000000001" customHeight="1">
      <c r="A9" s="79"/>
      <c r="B9" s="82"/>
      <c r="C9" s="13" t="s">
        <v>97</v>
      </c>
      <c r="D9" s="14" t="s">
        <v>83</v>
      </c>
      <c r="E9" s="46"/>
      <c r="F9" s="7">
        <v>2.1399999999999757</v>
      </c>
      <c r="G9" s="7">
        <v>1.03</v>
      </c>
      <c r="H9" s="7">
        <f t="shared" si="0"/>
        <v>10.3</v>
      </c>
      <c r="K9" s="60"/>
      <c r="L9" s="62"/>
      <c r="M9" s="62"/>
    </row>
    <row r="10" spans="1:13" ht="20.100000000000001" customHeight="1">
      <c r="A10" s="80"/>
      <c r="B10" s="82"/>
      <c r="C10" s="13" t="s">
        <v>98</v>
      </c>
      <c r="D10" s="14" t="s">
        <v>83</v>
      </c>
      <c r="E10" s="46"/>
      <c r="F10" s="7">
        <v>2.2113333333333092</v>
      </c>
      <c r="G10" s="7">
        <v>1.61</v>
      </c>
      <c r="H10" s="7">
        <f t="shared" si="0"/>
        <v>16.100000000000001</v>
      </c>
      <c r="K10" s="60"/>
      <c r="L10" s="62"/>
      <c r="M10" s="62"/>
    </row>
    <row r="11" spans="1:13" ht="85.5" customHeight="1">
      <c r="A11" s="83">
        <v>3</v>
      </c>
      <c r="B11" s="34"/>
      <c r="C11" s="11" t="s">
        <v>76</v>
      </c>
      <c r="D11" s="12" t="s">
        <v>81</v>
      </c>
      <c r="E11" s="33">
        <v>1</v>
      </c>
      <c r="F11" s="7">
        <v>2.2826666666666426</v>
      </c>
      <c r="G11" s="7">
        <v>2.31</v>
      </c>
      <c r="H11" s="7">
        <f>E11*G11</f>
        <v>2.31</v>
      </c>
      <c r="K11" s="60"/>
      <c r="L11" s="62"/>
      <c r="M11" s="62"/>
    </row>
    <row r="12" spans="1:13" s="62" customFormat="1" ht="36.950000000000003" customHeight="1">
      <c r="A12" s="81">
        <v>4</v>
      </c>
      <c r="B12" s="44"/>
      <c r="C12" s="13" t="s">
        <v>99</v>
      </c>
      <c r="D12" s="14" t="s">
        <v>83</v>
      </c>
      <c r="E12" s="33">
        <v>30</v>
      </c>
      <c r="F12" s="7">
        <v>2.3539999999999757</v>
      </c>
      <c r="G12" s="7">
        <v>0.3</v>
      </c>
      <c r="H12" s="7">
        <f t="shared" ref="H12:H16" si="1">E12*G12</f>
        <v>9</v>
      </c>
      <c r="K12" s="60"/>
    </row>
    <row r="13" spans="1:13" ht="36.950000000000003" customHeight="1">
      <c r="A13" s="80"/>
      <c r="B13" s="45"/>
      <c r="C13" s="13" t="s">
        <v>100</v>
      </c>
      <c r="D13" s="14" t="s">
        <v>83</v>
      </c>
      <c r="E13" s="33">
        <v>20</v>
      </c>
      <c r="F13" s="7">
        <v>2.4253333333333091</v>
      </c>
      <c r="G13" s="7">
        <v>0.41</v>
      </c>
      <c r="H13" s="7">
        <f t="shared" si="1"/>
        <v>8.1999999999999993</v>
      </c>
      <c r="K13" s="60"/>
      <c r="L13" s="62"/>
      <c r="M13" s="62"/>
    </row>
    <row r="14" spans="1:13" ht="36.950000000000003" customHeight="1">
      <c r="A14" s="81">
        <v>5</v>
      </c>
      <c r="B14" s="44"/>
      <c r="C14" s="13" t="s">
        <v>101</v>
      </c>
      <c r="D14" s="14" t="s">
        <v>83</v>
      </c>
      <c r="E14" s="33">
        <v>30</v>
      </c>
      <c r="F14" s="7">
        <v>2.4966666666666426</v>
      </c>
      <c r="G14" s="7">
        <v>0.33</v>
      </c>
      <c r="H14" s="7">
        <f t="shared" si="1"/>
        <v>9.9</v>
      </c>
      <c r="K14" s="60"/>
      <c r="L14" s="62"/>
      <c r="M14" s="62"/>
    </row>
    <row r="15" spans="1:13" ht="36.75" customHeight="1">
      <c r="A15" s="80"/>
      <c r="B15" s="45"/>
      <c r="C15" s="13" t="s">
        <v>102</v>
      </c>
      <c r="D15" s="14" t="s">
        <v>83</v>
      </c>
      <c r="E15" s="33">
        <v>20</v>
      </c>
      <c r="F15" s="7">
        <v>2.5679999999999756</v>
      </c>
      <c r="G15" s="7">
        <v>0.4</v>
      </c>
      <c r="H15" s="7">
        <f t="shared" si="1"/>
        <v>8</v>
      </c>
      <c r="K15" s="60"/>
      <c r="L15" s="62"/>
      <c r="M15" s="62"/>
    </row>
    <row r="16" spans="1:13" ht="65.25" customHeight="1">
      <c r="A16" s="81">
        <v>6</v>
      </c>
      <c r="B16" s="44"/>
      <c r="C16" s="13" t="s">
        <v>103</v>
      </c>
      <c r="D16" s="14" t="s">
        <v>83</v>
      </c>
      <c r="E16" s="33">
        <v>30</v>
      </c>
      <c r="F16" s="7">
        <v>2.6393333333333091</v>
      </c>
      <c r="G16" s="7">
        <v>0.33</v>
      </c>
      <c r="H16" s="7">
        <f t="shared" si="1"/>
        <v>9.9</v>
      </c>
      <c r="K16" s="60"/>
      <c r="L16" s="62"/>
      <c r="M16" s="62"/>
    </row>
    <row r="17" spans="1:13" ht="65.25" customHeight="1">
      <c r="A17" s="80"/>
      <c r="B17" s="84"/>
      <c r="C17" s="13" t="s">
        <v>104</v>
      </c>
      <c r="D17" s="14" t="s">
        <v>83</v>
      </c>
      <c r="E17" s="33">
        <v>20</v>
      </c>
      <c r="F17" s="7">
        <v>2.7106666666666426</v>
      </c>
      <c r="G17" s="7">
        <v>0.38</v>
      </c>
      <c r="H17" s="7">
        <f t="shared" ref="H17" si="2">E17*G17</f>
        <v>7.6</v>
      </c>
      <c r="K17" s="60"/>
      <c r="L17" s="62"/>
      <c r="M17" s="62"/>
    </row>
    <row r="18" spans="1:13" ht="36.950000000000003" customHeight="1">
      <c r="A18" s="81">
        <v>7</v>
      </c>
      <c r="B18" s="44"/>
      <c r="C18" s="13" t="s">
        <v>105</v>
      </c>
      <c r="D18" s="14" t="s">
        <v>81</v>
      </c>
      <c r="E18" s="46">
        <v>20</v>
      </c>
      <c r="F18" s="7">
        <v>2.7819999999999756</v>
      </c>
      <c r="G18" s="7">
        <v>0.23</v>
      </c>
      <c r="H18" s="7">
        <f>E18*G18</f>
        <v>4.6000000000000005</v>
      </c>
      <c r="K18" s="60"/>
      <c r="L18" s="62"/>
      <c r="M18" s="62"/>
    </row>
    <row r="19" spans="1:13" ht="36.950000000000003" customHeight="1">
      <c r="A19" s="80"/>
      <c r="B19" s="45"/>
      <c r="C19" s="13" t="s">
        <v>106</v>
      </c>
      <c r="D19" s="14" t="s">
        <v>81</v>
      </c>
      <c r="E19" s="46"/>
      <c r="F19" s="7">
        <v>2.8533333333333091</v>
      </c>
      <c r="G19" s="7">
        <v>0.35</v>
      </c>
      <c r="H19" s="7">
        <f>E18*G19</f>
        <v>7</v>
      </c>
      <c r="K19" s="60"/>
      <c r="L19" s="62"/>
      <c r="M19" s="62"/>
    </row>
    <row r="20" spans="1:13" ht="36.950000000000003" customHeight="1">
      <c r="A20" s="81">
        <v>8</v>
      </c>
      <c r="B20" s="44"/>
      <c r="C20" s="13" t="s">
        <v>107</v>
      </c>
      <c r="D20" s="14" t="s">
        <v>83</v>
      </c>
      <c r="E20" s="46">
        <v>10</v>
      </c>
      <c r="F20" s="7">
        <v>2.9246666666666425</v>
      </c>
      <c r="G20" s="7">
        <v>0.24</v>
      </c>
      <c r="H20" s="7">
        <f>E20*G20</f>
        <v>2.4</v>
      </c>
      <c r="K20" s="60"/>
      <c r="L20" s="62"/>
      <c r="M20" s="62"/>
    </row>
    <row r="21" spans="1:13" ht="36.950000000000003" customHeight="1">
      <c r="A21" s="80"/>
      <c r="B21" s="45"/>
      <c r="C21" s="13" t="s">
        <v>108</v>
      </c>
      <c r="D21" s="14" t="s">
        <v>83</v>
      </c>
      <c r="E21" s="46"/>
      <c r="F21" s="7">
        <v>2.9959999999999756</v>
      </c>
      <c r="G21" s="7">
        <v>0.37</v>
      </c>
      <c r="H21" s="7">
        <f>E20*G21</f>
        <v>3.7</v>
      </c>
      <c r="K21" s="60"/>
      <c r="L21" s="62"/>
      <c r="M21" s="62"/>
    </row>
    <row r="22" spans="1:13" ht="75" customHeight="1">
      <c r="A22" s="85">
        <v>9</v>
      </c>
      <c r="B22" s="33"/>
      <c r="C22" s="13" t="s">
        <v>109</v>
      </c>
      <c r="D22" s="14" t="s">
        <v>83</v>
      </c>
      <c r="E22" s="33">
        <v>6</v>
      </c>
      <c r="F22" s="7">
        <v>3.0673333333333215</v>
      </c>
      <c r="G22" s="7">
        <v>0.85</v>
      </c>
      <c r="H22" s="7">
        <f>E22*G22</f>
        <v>5.0999999999999996</v>
      </c>
      <c r="K22" s="60"/>
      <c r="L22" s="62"/>
      <c r="M22" s="62"/>
    </row>
    <row r="23" spans="1:13" ht="75" customHeight="1">
      <c r="A23" s="85">
        <v>10</v>
      </c>
      <c r="B23" s="33"/>
      <c r="C23" s="13" t="s">
        <v>110</v>
      </c>
      <c r="D23" s="14" t="s">
        <v>83</v>
      </c>
      <c r="E23" s="33">
        <v>10</v>
      </c>
      <c r="F23" s="7">
        <v>3.1386666666666541</v>
      </c>
      <c r="G23" s="7">
        <v>1.29</v>
      </c>
      <c r="H23" s="7">
        <f t="shared" ref="H23:H26" si="3">E23*G23</f>
        <v>12.9</v>
      </c>
      <c r="K23" s="60"/>
      <c r="L23" s="62"/>
      <c r="M23" s="62"/>
    </row>
    <row r="24" spans="1:13" ht="75" customHeight="1">
      <c r="A24" s="85">
        <f t="shared" ref="A24:A25" si="4">A23+1</f>
        <v>11</v>
      </c>
      <c r="B24" s="33"/>
      <c r="C24" s="13" t="s">
        <v>111</v>
      </c>
      <c r="D24" s="14" t="s">
        <v>83</v>
      </c>
      <c r="E24" s="33">
        <v>6</v>
      </c>
      <c r="F24" s="7">
        <v>3.209999999999988</v>
      </c>
      <c r="G24" s="7">
        <v>1.95</v>
      </c>
      <c r="H24" s="7">
        <f t="shared" si="3"/>
        <v>11.7</v>
      </c>
      <c r="K24" s="60"/>
      <c r="L24" s="62"/>
      <c r="M24" s="62"/>
    </row>
    <row r="25" spans="1:13" ht="75" customHeight="1">
      <c r="A25" s="85">
        <f t="shared" si="4"/>
        <v>12</v>
      </c>
      <c r="B25" s="33"/>
      <c r="C25" s="13" t="s">
        <v>112</v>
      </c>
      <c r="D25" s="14" t="s">
        <v>83</v>
      </c>
      <c r="E25" s="33">
        <v>10</v>
      </c>
      <c r="F25" s="7">
        <v>3.2813333333333214</v>
      </c>
      <c r="G25" s="7">
        <v>1.92</v>
      </c>
      <c r="H25" s="7">
        <f t="shared" si="3"/>
        <v>19.2</v>
      </c>
      <c r="K25" s="60"/>
      <c r="L25" s="62"/>
      <c r="M25" s="62"/>
    </row>
    <row r="26" spans="1:13" ht="75" customHeight="1">
      <c r="A26" s="85">
        <f>A25+1</f>
        <v>13</v>
      </c>
      <c r="B26" s="33"/>
      <c r="C26" s="13" t="s">
        <v>113</v>
      </c>
      <c r="D26" s="14" t="s">
        <v>83</v>
      </c>
      <c r="E26" s="33">
        <v>6</v>
      </c>
      <c r="F26" s="7">
        <v>3.3526666666666545</v>
      </c>
      <c r="G26" s="7">
        <v>2.91</v>
      </c>
      <c r="H26" s="7">
        <f t="shared" si="3"/>
        <v>17.46</v>
      </c>
      <c r="K26" s="60"/>
      <c r="L26" s="62"/>
      <c r="M26" s="62"/>
    </row>
    <row r="27" spans="1:13" ht="18" customHeight="1">
      <c r="A27" s="81">
        <f t="shared" ref="A27" si="5">A26+1</f>
        <v>14</v>
      </c>
      <c r="B27" s="44"/>
      <c r="C27" s="13" t="s">
        <v>114</v>
      </c>
      <c r="D27" s="14" t="s">
        <v>83</v>
      </c>
      <c r="E27" s="46">
        <v>6</v>
      </c>
      <c r="F27" s="7">
        <v>3.4239999999999879</v>
      </c>
      <c r="G27" s="7">
        <v>2.0499999999999998</v>
      </c>
      <c r="H27" s="7">
        <f>$E$27*G27</f>
        <v>12.299999999999999</v>
      </c>
      <c r="K27" s="60"/>
      <c r="L27" s="62"/>
      <c r="M27" s="62"/>
    </row>
    <row r="28" spans="1:13" ht="18" customHeight="1">
      <c r="A28" s="79"/>
      <c r="B28" s="84"/>
      <c r="C28" s="13" t="s">
        <v>115</v>
      </c>
      <c r="D28" s="14" t="s">
        <v>83</v>
      </c>
      <c r="E28" s="46"/>
      <c r="F28" s="7">
        <v>3.495333333333321</v>
      </c>
      <c r="G28" s="7">
        <v>3.08</v>
      </c>
      <c r="H28" s="7">
        <f>$E$27*G28</f>
        <v>18.48</v>
      </c>
      <c r="K28" s="60"/>
      <c r="L28" s="62"/>
      <c r="M28" s="62"/>
    </row>
    <row r="29" spans="1:13" ht="18" customHeight="1">
      <c r="A29" s="79"/>
      <c r="B29" s="84"/>
      <c r="C29" s="13" t="s">
        <v>116</v>
      </c>
      <c r="D29" s="14" t="s">
        <v>83</v>
      </c>
      <c r="E29" s="46"/>
      <c r="F29" s="7">
        <v>3.5666666666666544</v>
      </c>
      <c r="G29" s="7">
        <v>2.78</v>
      </c>
      <c r="H29" s="7">
        <f>$E$27*G29</f>
        <v>16.68</v>
      </c>
      <c r="K29" s="60"/>
      <c r="L29" s="62"/>
      <c r="M29" s="62"/>
    </row>
    <row r="30" spans="1:13" ht="18" customHeight="1">
      <c r="A30" s="80"/>
      <c r="B30" s="45"/>
      <c r="C30" s="13" t="s">
        <v>117</v>
      </c>
      <c r="D30" s="14" t="s">
        <v>83</v>
      </c>
      <c r="E30" s="46"/>
      <c r="F30" s="7">
        <v>3.6379999999999884</v>
      </c>
      <c r="G30" s="7">
        <v>3.98</v>
      </c>
      <c r="H30" s="7">
        <f>$E$27*G30</f>
        <v>23.88</v>
      </c>
      <c r="K30" s="60"/>
      <c r="L30" s="62"/>
      <c r="M30" s="62"/>
    </row>
    <row r="31" spans="1:13" ht="37.5" customHeight="1">
      <c r="A31" s="81">
        <v>15</v>
      </c>
      <c r="B31" s="46"/>
      <c r="C31" s="13" t="s">
        <v>118</v>
      </c>
      <c r="D31" s="14" t="s">
        <v>83</v>
      </c>
      <c r="E31" s="46">
        <v>5</v>
      </c>
      <c r="F31" s="7">
        <v>3.7093333333333214</v>
      </c>
      <c r="G31" s="7">
        <v>1.45</v>
      </c>
      <c r="H31" s="7">
        <f>E31*G31</f>
        <v>7.25</v>
      </c>
      <c r="K31" s="60"/>
      <c r="L31" s="62"/>
      <c r="M31" s="62"/>
    </row>
    <row r="32" spans="1:13" ht="37.5" customHeight="1">
      <c r="A32" s="80"/>
      <c r="B32" s="46"/>
      <c r="C32" s="13" t="s">
        <v>119</v>
      </c>
      <c r="D32" s="14" t="s">
        <v>83</v>
      </c>
      <c r="E32" s="46"/>
      <c r="F32" s="7">
        <v>3.7806666666666544</v>
      </c>
      <c r="G32" s="7">
        <v>2.02</v>
      </c>
      <c r="H32" s="7">
        <f>E31*G32</f>
        <v>10.1</v>
      </c>
      <c r="K32" s="60"/>
      <c r="L32" s="62"/>
      <c r="M32" s="62"/>
    </row>
    <row r="33" spans="1:13" ht="31.5" customHeight="1">
      <c r="A33" s="81">
        <v>16</v>
      </c>
      <c r="B33" s="44"/>
      <c r="C33" s="13" t="s">
        <v>120</v>
      </c>
      <c r="D33" s="14" t="s">
        <v>83</v>
      </c>
      <c r="E33" s="46">
        <v>1</v>
      </c>
      <c r="F33" s="7">
        <v>3.8519999999999879</v>
      </c>
      <c r="G33" s="7">
        <v>2.86</v>
      </c>
      <c r="H33" s="7">
        <f>$E$33*G33</f>
        <v>2.86</v>
      </c>
      <c r="K33" s="60"/>
      <c r="L33" s="62"/>
      <c r="M33" s="62"/>
    </row>
    <row r="34" spans="1:13" ht="30.75" customHeight="1">
      <c r="A34" s="79"/>
      <c r="B34" s="84"/>
      <c r="C34" s="13" t="s">
        <v>121</v>
      </c>
      <c r="D34" s="14" t="s">
        <v>83</v>
      </c>
      <c r="E34" s="46"/>
      <c r="F34" s="7">
        <v>3.9233333333333209</v>
      </c>
      <c r="G34" s="7">
        <v>3.62</v>
      </c>
      <c r="H34" s="7">
        <f t="shared" ref="H34:H36" si="6">$E$33*G34</f>
        <v>3.62</v>
      </c>
      <c r="K34" s="60"/>
      <c r="L34" s="62"/>
      <c r="M34" s="62"/>
    </row>
    <row r="35" spans="1:13" ht="27.75" customHeight="1">
      <c r="A35" s="79"/>
      <c r="B35" s="84"/>
      <c r="C35" s="13" t="s">
        <v>120</v>
      </c>
      <c r="D35" s="14" t="s">
        <v>83</v>
      </c>
      <c r="E35" s="46"/>
      <c r="F35" s="7">
        <v>3.9946666666666544</v>
      </c>
      <c r="G35" s="7">
        <v>2.46</v>
      </c>
      <c r="H35" s="7">
        <f t="shared" si="6"/>
        <v>2.46</v>
      </c>
      <c r="K35" s="60"/>
      <c r="L35" s="62"/>
      <c r="M35" s="62"/>
    </row>
    <row r="36" spans="1:13" ht="30" customHeight="1">
      <c r="A36" s="80"/>
      <c r="B36" s="45"/>
      <c r="C36" s="13" t="s">
        <v>121</v>
      </c>
      <c r="D36" s="14" t="s">
        <v>83</v>
      </c>
      <c r="E36" s="46"/>
      <c r="F36" s="7">
        <v>4.0659999999999883</v>
      </c>
      <c r="G36" s="7">
        <v>3.13</v>
      </c>
      <c r="H36" s="7">
        <f t="shared" si="6"/>
        <v>3.13</v>
      </c>
      <c r="K36" s="60"/>
      <c r="L36" s="62"/>
      <c r="M36" s="62"/>
    </row>
    <row r="37" spans="1:13" ht="30" customHeight="1">
      <c r="A37" s="81">
        <v>17</v>
      </c>
      <c r="B37" s="44"/>
      <c r="C37" s="13" t="s">
        <v>122</v>
      </c>
      <c r="D37" s="14" t="s">
        <v>83</v>
      </c>
      <c r="E37" s="46">
        <v>1</v>
      </c>
      <c r="F37" s="7">
        <v>4.1373333333333218</v>
      </c>
      <c r="G37" s="7">
        <v>3.46</v>
      </c>
      <c r="H37" s="7">
        <f>$E$37*G37</f>
        <v>3.46</v>
      </c>
      <c r="K37" s="60"/>
      <c r="L37" s="62"/>
      <c r="M37" s="62"/>
    </row>
    <row r="38" spans="1:13" ht="29.25" customHeight="1">
      <c r="A38" s="79"/>
      <c r="B38" s="84"/>
      <c r="C38" s="13" t="s">
        <v>123</v>
      </c>
      <c r="D38" s="14" t="s">
        <v>83</v>
      </c>
      <c r="E38" s="46"/>
      <c r="F38" s="7">
        <v>4.2086666666666543</v>
      </c>
      <c r="G38" s="7">
        <v>4.47</v>
      </c>
      <c r="H38" s="7">
        <f t="shared" ref="H38:H40" si="7">$E$37*G38</f>
        <v>4.47</v>
      </c>
      <c r="K38" s="60"/>
      <c r="L38" s="62"/>
      <c r="M38" s="62"/>
    </row>
    <row r="39" spans="1:13" ht="26.25" customHeight="1">
      <c r="A39" s="79"/>
      <c r="B39" s="84"/>
      <c r="C39" s="13" t="s">
        <v>122</v>
      </c>
      <c r="D39" s="14" t="s">
        <v>83</v>
      </c>
      <c r="E39" s="46"/>
      <c r="F39" s="7">
        <v>4.2799999999999878</v>
      </c>
      <c r="G39" s="7">
        <v>2.9</v>
      </c>
      <c r="H39" s="7">
        <f t="shared" si="7"/>
        <v>2.9</v>
      </c>
      <c r="K39" s="60"/>
      <c r="L39" s="62"/>
      <c r="M39" s="62"/>
    </row>
    <row r="40" spans="1:13" ht="31.5" customHeight="1">
      <c r="A40" s="80"/>
      <c r="B40" s="45"/>
      <c r="C40" s="13" t="s">
        <v>123</v>
      </c>
      <c r="D40" s="14" t="s">
        <v>83</v>
      </c>
      <c r="E40" s="46"/>
      <c r="F40" s="7">
        <v>4.3513333333333213</v>
      </c>
      <c r="G40" s="7">
        <v>3.93</v>
      </c>
      <c r="H40" s="7">
        <f t="shared" si="7"/>
        <v>3.93</v>
      </c>
      <c r="K40" s="60"/>
      <c r="L40" s="62"/>
      <c r="M40" s="62"/>
    </row>
    <row r="41" spans="1:13" ht="37.5" customHeight="1">
      <c r="A41" s="81">
        <v>18</v>
      </c>
      <c r="B41" s="44"/>
      <c r="C41" s="13" t="s">
        <v>124</v>
      </c>
      <c r="D41" s="14" t="s">
        <v>81</v>
      </c>
      <c r="E41" s="33">
        <v>2</v>
      </c>
      <c r="F41" s="7">
        <v>4.4226666666666548</v>
      </c>
      <c r="G41" s="33">
        <v>1.2</v>
      </c>
      <c r="H41" s="33">
        <v>1.2</v>
      </c>
      <c r="K41" s="60"/>
      <c r="L41" s="62"/>
      <c r="M41" s="62"/>
    </row>
    <row r="42" spans="1:13" ht="37.5" customHeight="1">
      <c r="A42" s="80"/>
      <c r="B42" s="45"/>
      <c r="C42" s="13" t="s">
        <v>125</v>
      </c>
      <c r="D42" s="14" t="s">
        <v>81</v>
      </c>
      <c r="E42" s="33">
        <v>2</v>
      </c>
      <c r="F42" s="7">
        <v>4.4939999999999998</v>
      </c>
      <c r="G42" s="33">
        <v>1.6</v>
      </c>
      <c r="H42" s="33">
        <v>1.6</v>
      </c>
      <c r="K42" s="60"/>
      <c r="L42" s="62"/>
      <c r="M42" s="62"/>
    </row>
    <row r="43" spans="1:13" ht="75" customHeight="1">
      <c r="A43" s="85">
        <v>19</v>
      </c>
      <c r="B43" s="33"/>
      <c r="C43" s="13" t="s">
        <v>126</v>
      </c>
      <c r="D43" s="14" t="s">
        <v>83</v>
      </c>
      <c r="E43" s="35">
        <v>1</v>
      </c>
      <c r="F43" s="7">
        <v>4.5653333333333332</v>
      </c>
      <c r="G43" s="15">
        <v>3.5</v>
      </c>
      <c r="H43" s="16">
        <f>E43*G43</f>
        <v>3.5</v>
      </c>
    </row>
    <row r="44" spans="1:13" ht="36.950000000000003" customHeight="1">
      <c r="A44" s="81">
        <v>20</v>
      </c>
      <c r="B44" s="44"/>
      <c r="C44" s="13" t="s">
        <v>127</v>
      </c>
      <c r="D44" s="14" t="s">
        <v>83</v>
      </c>
      <c r="E44" s="44">
        <v>1</v>
      </c>
      <c r="F44" s="7">
        <v>4.6366666666666667</v>
      </c>
      <c r="G44" s="27">
        <v>3.18</v>
      </c>
      <c r="H44" s="7">
        <f>$E$44*G44</f>
        <v>3.18</v>
      </c>
    </row>
    <row r="45" spans="1:13" ht="36.950000000000003" customHeight="1">
      <c r="A45" s="80"/>
      <c r="B45" s="45"/>
      <c r="C45" s="13" t="s">
        <v>128</v>
      </c>
      <c r="D45" s="14" t="s">
        <v>83</v>
      </c>
      <c r="E45" s="45"/>
      <c r="F45" s="7">
        <v>4.7080000000000002</v>
      </c>
      <c r="G45" s="27">
        <v>3.9</v>
      </c>
      <c r="H45" s="7">
        <f>$E$44*G45</f>
        <v>3.9</v>
      </c>
    </row>
    <row r="46" spans="1:13" ht="36.950000000000003" customHeight="1">
      <c r="A46" s="86">
        <v>21</v>
      </c>
      <c r="B46" s="44"/>
      <c r="C46" s="13" t="s">
        <v>129</v>
      </c>
      <c r="D46" s="14" t="s">
        <v>83</v>
      </c>
      <c r="E46" s="44">
        <v>5</v>
      </c>
      <c r="F46" s="7">
        <v>4.7793333333333337</v>
      </c>
      <c r="G46" s="27">
        <v>0.85</v>
      </c>
      <c r="H46" s="7">
        <f>$E$46*G46</f>
        <v>4.25</v>
      </c>
    </row>
    <row r="47" spans="1:13" ht="36.950000000000003" customHeight="1">
      <c r="A47" s="87"/>
      <c r="B47" s="45"/>
      <c r="C47" s="13" t="s">
        <v>130</v>
      </c>
      <c r="D47" s="14" t="s">
        <v>83</v>
      </c>
      <c r="E47" s="45"/>
      <c r="F47" s="7">
        <v>4.8506666666666671</v>
      </c>
      <c r="G47" s="27">
        <v>1.29</v>
      </c>
      <c r="H47" s="7">
        <f>$E$46*G47</f>
        <v>6.45</v>
      </c>
    </row>
    <row r="48" spans="1:13" ht="36" customHeight="1">
      <c r="A48" s="86">
        <v>22</v>
      </c>
      <c r="B48" s="44"/>
      <c r="C48" s="13" t="s">
        <v>131</v>
      </c>
      <c r="D48" s="14" t="s">
        <v>83</v>
      </c>
      <c r="E48" s="44">
        <v>20</v>
      </c>
      <c r="F48" s="7">
        <v>4.9219999999999997</v>
      </c>
      <c r="G48" s="27">
        <v>0.14000000000000001</v>
      </c>
      <c r="H48" s="7">
        <f>E48*G48</f>
        <v>2.8000000000000003</v>
      </c>
    </row>
    <row r="49" spans="1:8" ht="42.75" customHeight="1">
      <c r="A49" s="87"/>
      <c r="B49" s="45"/>
      <c r="C49" s="13" t="s">
        <v>132</v>
      </c>
      <c r="D49" s="14" t="s">
        <v>83</v>
      </c>
      <c r="E49" s="45"/>
      <c r="F49" s="7">
        <v>4.9933333333333332</v>
      </c>
      <c r="G49" s="27">
        <v>0.28999999999999998</v>
      </c>
      <c r="H49" s="7">
        <f>E48*G49</f>
        <v>5.8</v>
      </c>
    </row>
    <row r="50" spans="1:8" ht="36.950000000000003" customHeight="1">
      <c r="A50" s="81">
        <v>23</v>
      </c>
      <c r="B50" s="44"/>
      <c r="C50" s="13" t="s">
        <v>77</v>
      </c>
      <c r="D50" s="14" t="s">
        <v>83</v>
      </c>
      <c r="E50" s="44">
        <v>20</v>
      </c>
      <c r="F50" s="7">
        <v>5.0646666666666667</v>
      </c>
      <c r="G50" s="27">
        <v>0.02</v>
      </c>
      <c r="H50" s="7">
        <f>E50*G50</f>
        <v>0.4</v>
      </c>
    </row>
    <row r="51" spans="1:8" ht="36.950000000000003" customHeight="1">
      <c r="A51" s="80"/>
      <c r="B51" s="45"/>
      <c r="C51" s="17" t="s">
        <v>78</v>
      </c>
      <c r="D51" s="18" t="s">
        <v>83</v>
      </c>
      <c r="E51" s="45"/>
      <c r="F51" s="7">
        <v>5.1360000000000001</v>
      </c>
      <c r="G51" s="19">
        <v>0.02</v>
      </c>
      <c r="H51" s="7">
        <f>E50*G51</f>
        <v>0.4</v>
      </c>
    </row>
    <row r="52" spans="1:8" ht="75" customHeight="1">
      <c r="A52" s="85">
        <v>24</v>
      </c>
      <c r="B52" s="33"/>
      <c r="C52" s="13" t="s">
        <v>133</v>
      </c>
      <c r="D52" s="14" t="s">
        <v>83</v>
      </c>
      <c r="E52" s="20">
        <v>4</v>
      </c>
      <c r="F52" s="7">
        <v>5.2073333333333336</v>
      </c>
      <c r="G52" s="27">
        <v>0.39</v>
      </c>
      <c r="H52" s="7">
        <f>E52*G52</f>
        <v>1.56</v>
      </c>
    </row>
    <row r="53" spans="1:8" ht="103.5" customHeight="1">
      <c r="A53" s="85">
        <v>25</v>
      </c>
      <c r="B53" s="9"/>
      <c r="C53" s="13" t="s">
        <v>79</v>
      </c>
      <c r="D53" s="14" t="s">
        <v>82</v>
      </c>
      <c r="E53" s="20">
        <v>4</v>
      </c>
      <c r="F53" s="7">
        <v>5.2786666666666671</v>
      </c>
      <c r="G53" s="27">
        <v>0.24</v>
      </c>
      <c r="H53" s="7">
        <v>0.24</v>
      </c>
    </row>
    <row r="54" spans="1:8" ht="103.5" customHeight="1">
      <c r="A54" s="85">
        <v>26</v>
      </c>
      <c r="B54" s="9"/>
      <c r="C54" s="13" t="s">
        <v>80</v>
      </c>
      <c r="D54" s="14" t="s">
        <v>82</v>
      </c>
      <c r="E54" s="20">
        <v>4</v>
      </c>
      <c r="F54" s="7">
        <v>5.3500000000000014</v>
      </c>
      <c r="G54" s="27">
        <v>0.24</v>
      </c>
      <c r="H54" s="7">
        <v>0.24</v>
      </c>
    </row>
    <row r="57" spans="1:8">
      <c r="C57" s="89"/>
    </row>
    <row r="58" spans="1:8">
      <c r="C58" s="89"/>
      <c r="D58" s="89"/>
    </row>
    <row r="59" spans="1:8">
      <c r="C59" s="89"/>
      <c r="D59" s="89"/>
    </row>
    <row r="60" spans="1:8">
      <c r="C60" s="89"/>
      <c r="D60" s="89"/>
    </row>
    <row r="61" spans="1:8">
      <c r="C61" s="89"/>
      <c r="D61" s="89"/>
    </row>
    <row r="62" spans="1:8">
      <c r="C62" s="89"/>
      <c r="D62" s="89"/>
    </row>
    <row r="63" spans="1:8">
      <c r="C63" s="89"/>
      <c r="D63" s="89"/>
    </row>
    <row r="64" spans="1:8">
      <c r="C64" s="89"/>
      <c r="D64" s="89"/>
    </row>
    <row r="65" spans="3:4">
      <c r="C65" s="89"/>
      <c r="D65" s="89"/>
    </row>
    <row r="66" spans="3:4">
      <c r="C66" s="89"/>
      <c r="D66" s="89"/>
    </row>
    <row r="67" spans="3:4">
      <c r="C67" s="89"/>
      <c r="D67" s="89"/>
    </row>
    <row r="68" spans="3:4">
      <c r="C68" s="89"/>
      <c r="D68" s="89"/>
    </row>
    <row r="69" spans="3:4">
      <c r="C69" s="89"/>
      <c r="D69" s="89"/>
    </row>
    <row r="70" spans="3:4">
      <c r="C70" s="89"/>
      <c r="D70" s="89"/>
    </row>
    <row r="71" spans="3:4">
      <c r="C71" s="89"/>
      <c r="D71" s="89"/>
    </row>
    <row r="72" spans="3:4">
      <c r="C72" s="89"/>
      <c r="D72" s="89"/>
    </row>
    <row r="73" spans="3:4">
      <c r="C73" s="89"/>
      <c r="D73" s="89"/>
    </row>
    <row r="74" spans="3:4">
      <c r="C74" s="89"/>
      <c r="D74" s="89"/>
    </row>
    <row r="75" spans="3:4">
      <c r="C75" s="89"/>
      <c r="D75" s="89"/>
    </row>
    <row r="76" spans="3:4">
      <c r="C76" s="89"/>
      <c r="D76" s="89"/>
    </row>
    <row r="77" spans="3:4">
      <c r="C77" s="89"/>
      <c r="D77" s="89"/>
    </row>
    <row r="78" spans="3:4">
      <c r="C78" s="89"/>
      <c r="D78" s="89"/>
    </row>
    <row r="79" spans="3:4">
      <c r="C79" s="89"/>
      <c r="D79" s="89"/>
    </row>
    <row r="80" spans="3:4">
      <c r="C80" s="89"/>
      <c r="D80" s="89"/>
    </row>
    <row r="81" spans="3:4">
      <c r="C81" s="89"/>
      <c r="D81" s="89"/>
    </row>
    <row r="82" spans="3:4">
      <c r="C82" s="89"/>
      <c r="D82" s="89"/>
    </row>
    <row r="83" spans="3:4">
      <c r="C83" s="89"/>
      <c r="D83" s="89"/>
    </row>
    <row r="84" spans="3:4">
      <c r="C84" s="89"/>
      <c r="D84" s="89"/>
    </row>
    <row r="85" spans="3:4">
      <c r="C85" s="89"/>
      <c r="D85" s="89"/>
    </row>
    <row r="86" spans="3:4">
      <c r="C86" s="89"/>
      <c r="D86" s="89"/>
    </row>
  </sheetData>
  <mergeCells count="45">
    <mergeCell ref="A50:A51"/>
    <mergeCell ref="A41:A42"/>
    <mergeCell ref="B27:B30"/>
    <mergeCell ref="B31:B32"/>
    <mergeCell ref="A44:A45"/>
    <mergeCell ref="A46:A47"/>
    <mergeCell ref="A48:A49"/>
    <mergeCell ref="A31:A32"/>
    <mergeCell ref="A33:A36"/>
    <mergeCell ref="A37:A40"/>
    <mergeCell ref="A27:A30"/>
    <mergeCell ref="B46:B47"/>
    <mergeCell ref="B50:B51"/>
    <mergeCell ref="A12:A13"/>
    <mergeCell ref="B12:B13"/>
    <mergeCell ref="E20:E21"/>
    <mergeCell ref="E33:E36"/>
    <mergeCell ref="E37:E40"/>
    <mergeCell ref="E31:E32"/>
    <mergeCell ref="B37:B40"/>
    <mergeCell ref="B33:B36"/>
    <mergeCell ref="E27:E30"/>
    <mergeCell ref="E50:E51"/>
    <mergeCell ref="B44:B45"/>
    <mergeCell ref="B48:B49"/>
    <mergeCell ref="B20:B21"/>
    <mergeCell ref="A2:H2"/>
    <mergeCell ref="B3:B5"/>
    <mergeCell ref="B6:B10"/>
    <mergeCell ref="E3:E5"/>
    <mergeCell ref="E6:E10"/>
    <mergeCell ref="A3:A5"/>
    <mergeCell ref="A6:A10"/>
    <mergeCell ref="A14:A15"/>
    <mergeCell ref="A16:A17"/>
    <mergeCell ref="A18:A19"/>
    <mergeCell ref="A20:A21"/>
    <mergeCell ref="E18:E19"/>
    <mergeCell ref="E48:E49"/>
    <mergeCell ref="B14:B15"/>
    <mergeCell ref="B16:B17"/>
    <mergeCell ref="B18:B19"/>
    <mergeCell ref="B41:B42"/>
    <mergeCell ref="E44:E45"/>
    <mergeCell ref="E46:E47"/>
  </mergeCells>
  <pageMargins left="0.57999999999999996" right="0.39" top="0.75" bottom="0.75" header="0.3" footer="0.3"/>
  <pageSetup paperSize="9" scale="53" fitToWidth="0" fitToHeight="0" orientation="portrait" r:id="rId1"/>
  <ignoredErrors>
    <ignoredError sqref="H2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H3" sqref="H3"/>
    </sheetView>
  </sheetViews>
  <sheetFormatPr defaultRowHeight="12.75"/>
  <cols>
    <col min="1" max="1" width="34.5703125" style="3" customWidth="1"/>
    <col min="2" max="2" width="26.85546875" style="3" customWidth="1"/>
    <col min="3" max="6" width="11.7109375" style="3" customWidth="1"/>
    <col min="7" max="16384" width="9.140625" style="3"/>
  </cols>
  <sheetData>
    <row r="1" spans="1:6" s="1" customFormat="1" ht="78.75" customHeight="1" thickBot="1">
      <c r="A1" s="5" t="s">
        <v>50</v>
      </c>
      <c r="B1" s="39" t="s">
        <v>62</v>
      </c>
      <c r="C1" s="31" t="s">
        <v>134</v>
      </c>
      <c r="D1" s="30" t="s">
        <v>135</v>
      </c>
      <c r="E1" s="28" t="s">
        <v>137</v>
      </c>
      <c r="F1" s="28" t="s">
        <v>136</v>
      </c>
    </row>
    <row r="2" spans="1:6" s="2" customFormat="1" ht="96.75" customHeight="1">
      <c r="A2" s="47"/>
      <c r="B2" s="35" t="s">
        <v>74</v>
      </c>
      <c r="C2" s="70">
        <v>0.52156000000000013</v>
      </c>
      <c r="D2" s="70">
        <v>0.52156000000000013</v>
      </c>
      <c r="E2" s="70">
        <v>0.56222400000000006</v>
      </c>
      <c r="F2" s="70">
        <v>0.6160000000000001</v>
      </c>
    </row>
    <row r="3" spans="1:6" s="2" customFormat="1" ht="96.75" customHeight="1">
      <c r="A3" s="21"/>
      <c r="B3" s="33" t="s">
        <v>90</v>
      </c>
      <c r="C3" s="71">
        <v>0.82035199999999997</v>
      </c>
      <c r="D3" s="71">
        <v>0.82035199999999997</v>
      </c>
      <c r="E3" s="71">
        <v>0.84864000000000017</v>
      </c>
      <c r="F3" s="71">
        <v>0.9</v>
      </c>
    </row>
    <row r="4" spans="1:6" s="2" customFormat="1" ht="84" customHeight="1">
      <c r="A4" s="21"/>
      <c r="B4" s="33" t="s">
        <v>89</v>
      </c>
      <c r="C4" s="71">
        <v>3.2849440000000008</v>
      </c>
      <c r="D4" s="71">
        <v>3.4440640000000009</v>
      </c>
      <c r="E4" s="71">
        <v>3.6049520000000004</v>
      </c>
      <c r="F4" s="71">
        <v>3.7600000000000007</v>
      </c>
    </row>
    <row r="5" spans="1:6" s="2" customFormat="1" ht="66.75" customHeight="1">
      <c r="A5" s="21"/>
      <c r="B5" s="33" t="s">
        <v>66</v>
      </c>
      <c r="C5" s="71">
        <v>0.54454400000000014</v>
      </c>
      <c r="D5" s="71">
        <v>0.54454400000000014</v>
      </c>
      <c r="E5" s="71">
        <v>0.55692000000000008</v>
      </c>
      <c r="F5" s="71">
        <v>0.55692000000000008</v>
      </c>
    </row>
    <row r="6" spans="1:6" s="2" customFormat="1" ht="78.75" customHeight="1">
      <c r="A6" s="21"/>
      <c r="B6" s="33" t="s">
        <v>63</v>
      </c>
      <c r="C6" s="71">
        <v>0.13436800000000002</v>
      </c>
      <c r="D6" s="71">
        <v>0.13436800000000002</v>
      </c>
      <c r="E6" s="71">
        <v>0.14320800000000003</v>
      </c>
      <c r="F6" s="71">
        <v>0.14320800000000003</v>
      </c>
    </row>
    <row r="7" spans="1:6" s="2" customFormat="1" ht="63.75" customHeight="1">
      <c r="A7" s="21"/>
      <c r="B7" s="33" t="s">
        <v>64</v>
      </c>
      <c r="C7" s="71">
        <v>6.5416000000000016E-2</v>
      </c>
      <c r="D7" s="71">
        <v>6.5416000000000016E-2</v>
      </c>
      <c r="E7" s="71">
        <v>6.5416000000000016E-2</v>
      </c>
      <c r="F7" s="71">
        <v>6.5416000000000016E-2</v>
      </c>
    </row>
    <row r="8" spans="1:6" ht="69" customHeight="1">
      <c r="A8" s="9"/>
      <c r="B8" s="22" t="s">
        <v>73</v>
      </c>
      <c r="C8" s="71">
        <v>3.8984400000000003</v>
      </c>
      <c r="D8" s="71">
        <v>3.8984400000000003</v>
      </c>
      <c r="E8" s="71">
        <v>4.098224000000001</v>
      </c>
      <c r="F8" s="71">
        <v>4.3850666666666669</v>
      </c>
    </row>
    <row r="9" spans="1:6" ht="45" customHeight="1">
      <c r="A9" s="9"/>
      <c r="B9" s="33" t="s">
        <v>68</v>
      </c>
      <c r="C9" s="71">
        <v>0.18740800000000002</v>
      </c>
      <c r="D9" s="71">
        <v>0.18740800000000002</v>
      </c>
      <c r="E9" s="71">
        <v>0.18740800000000002</v>
      </c>
      <c r="F9" s="71">
        <v>0.18740800000000002</v>
      </c>
    </row>
    <row r="10" spans="1:6" ht="58.5" customHeight="1">
      <c r="A10" s="9"/>
      <c r="B10" s="33" t="s">
        <v>67</v>
      </c>
      <c r="C10" s="71">
        <v>0.32177600000000006</v>
      </c>
      <c r="D10" s="71">
        <v>0.32177600000000006</v>
      </c>
      <c r="E10" s="71">
        <v>0.32177600000000006</v>
      </c>
      <c r="F10" s="71">
        <v>0.32177600000000006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T2" sqref="T2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Mesh-Produkte</vt:lpstr>
      <vt:lpstr>Kunststoff-Produkte</vt:lpstr>
      <vt:lpstr>Speichersystem</vt:lpstr>
      <vt:lpstr>Besuch</vt:lpstr>
      <vt:lpstr>Beispiele</vt:lpstr>
      <vt:lpstr>Speichersystem!Область_печати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</dc:creator>
  <cp:lastModifiedBy>user</cp:lastModifiedBy>
  <cp:lastPrinted>2020-07-12T09:32:40Z</cp:lastPrinted>
  <dcterms:created xsi:type="dcterms:W3CDTF">2009-04-30T11:10:59Z</dcterms:created>
  <dcterms:modified xsi:type="dcterms:W3CDTF">2020-07-12T10:34:38Z</dcterms:modified>
</cp:coreProperties>
</file>